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LAJUELA HOMBRES" sheetId="1" r:id="rId4"/>
    <sheet state="visible" name="ALAJUELA MUJERES" sheetId="2" r:id="rId5"/>
    <sheet state="visible" name="GUANACASTE HOMBRES" sheetId="3" r:id="rId6"/>
    <sheet state="visible" name="PUNTARENAS MUJERES" sheetId="4" r:id="rId7"/>
  </sheets>
  <definedNames/>
  <calcPr/>
</workbook>
</file>

<file path=xl/sharedStrings.xml><?xml version="1.0" encoding="utf-8"?>
<sst xmlns="http://schemas.openxmlformats.org/spreadsheetml/2006/main" count="266" uniqueCount="71">
  <si>
    <t>PARTIDO FRENTE AMPLIO
TRIBUNAL DE ELECCIONES INTERNAS
ESCRUTINIO DEFINITIVO ELECCIÓN DE CANDIDATURAS A DIPUTACIÓN
CONVENCIÓN INTERNA 2025
ACTA DE LA SESIÓN N.° 3 DEL MIÉRCOLES 6 DE AGOSTO
DE 10:00 A 19:00</t>
  </si>
  <si>
    <t>PRIMER LUGAR</t>
  </si>
  <si>
    <t>PRECANDIDATURAS / JUNTAS</t>
  </si>
  <si>
    <t>ALAJUELA</t>
  </si>
  <si>
    <t>SAN RAMÓN</t>
  </si>
  <si>
    <t>GRECIA</t>
  </si>
  <si>
    <t>SAN MATEO</t>
  </si>
  <si>
    <t>ATENAS</t>
  </si>
  <si>
    <t>NARANJO</t>
  </si>
  <si>
    <t>PALMARES</t>
  </si>
  <si>
    <t>POÁS</t>
  </si>
  <si>
    <t>OROTINA</t>
  </si>
  <si>
    <t>SAN CARLOS</t>
  </si>
  <si>
    <t>ZARCERO</t>
  </si>
  <si>
    <t>SARCHÍ</t>
  </si>
  <si>
    <t>UPALA</t>
  </si>
  <si>
    <t>LOS CHILES</t>
  </si>
  <si>
    <t>GUATUSO</t>
  </si>
  <si>
    <t>RÍO CUARTO</t>
  </si>
  <si>
    <t>TOTAL PROVINCIAL</t>
  </si>
  <si>
    <t>ELÍAS GERARDO ARIAS ARRIETA</t>
  </si>
  <si>
    <t>EDGARDO VINICIO ARAYA SIBAJA</t>
  </si>
  <si>
    <t>PEDRO CAMPOS PÉREZ</t>
  </si>
  <si>
    <t>VOTOS VÁLIDOS</t>
  </si>
  <si>
    <t>VOTOS NULOS</t>
  </si>
  <si>
    <t>VOTOS EN BLANCO</t>
  </si>
  <si>
    <t>TOTAL VOTOS RECIBIDOS</t>
  </si>
  <si>
    <t>PAPELETAS SOBRANTES</t>
  </si>
  <si>
    <t>TOTAL CANTONAL</t>
  </si>
  <si>
    <t>TERCER LUGAR</t>
  </si>
  <si>
    <t>QUINTO LUGAR</t>
  </si>
  <si>
    <t>ROSEMARY GÓMEZ ULATE</t>
  </si>
  <si>
    <t>GUSTAVO CAMPOS ALFARO</t>
  </si>
  <si>
    <t>BERNARDO MANUEL RODAS POSADA</t>
  </si>
  <si>
    <t>RONNY ALEXANDER MASÍS MONTENEGRO</t>
  </si>
  <si>
    <t>MARCO VINICIO ALFARO ROJAS</t>
  </si>
  <si>
    <t>KATHYA GONZÁLEZ HERNÁNDEZ</t>
  </si>
  <si>
    <t>KAROLINA ZAMORA UMAÑA</t>
  </si>
  <si>
    <t>KAREN MARÍN ARGÜELLO</t>
  </si>
  <si>
    <t>SEGUNDO LUGAR</t>
  </si>
  <si>
    <t>SIGRID SEGURA ARTAVIA</t>
  </si>
  <si>
    <t>IRENÉ BARRANTES JIMÉNEZ</t>
  </si>
  <si>
    <t>CUARTO LUGAR</t>
  </si>
  <si>
    <t>ABANGARES</t>
  </si>
  <si>
    <t>TILARÁN</t>
  </si>
  <si>
    <t>CAÑAS</t>
  </si>
  <si>
    <t>BAGACES</t>
  </si>
  <si>
    <t>LA CRUZ</t>
  </si>
  <si>
    <t>LIBERIA</t>
  </si>
  <si>
    <t>CARRILLO</t>
  </si>
  <si>
    <t>SANTA CRUZ</t>
  </si>
  <si>
    <t>HOJANCHA</t>
  </si>
  <si>
    <t>NANDAYURE</t>
  </si>
  <si>
    <t>NICOYA</t>
  </si>
  <si>
    <t>CHRISTIAN PHILLIPPE GOLCHER BENAVIDES</t>
  </si>
  <si>
    <t>JUAN GABRIEL LEDEZMA ACEVEDO</t>
  </si>
  <si>
    <t>BUENOS AIRES</t>
  </si>
  <si>
    <t>PUNTARENAS</t>
  </si>
  <si>
    <t>CORREDORES</t>
  </si>
  <si>
    <t>COTO BRUS</t>
  </si>
  <si>
    <t>ESPARZA</t>
  </si>
  <si>
    <t>GARABITO</t>
  </si>
  <si>
    <t>GOLFITO</t>
  </si>
  <si>
    <t>MONTES DE ORO</t>
  </si>
  <si>
    <t>MONTEVERDE</t>
  </si>
  <si>
    <t>OSA</t>
  </si>
  <si>
    <t>PARRITA</t>
  </si>
  <si>
    <t>PUERTO JIMÉNEZ</t>
  </si>
  <si>
    <t>QUEPOS</t>
  </si>
  <si>
    <t>PAOLA CARRILLO MOLINA</t>
  </si>
  <si>
    <t>YENDRY JOLETH MARTÍNEZ RIVERA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</si>
</sst>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5.0"/>
      <color theme="1"/>
      <name val="Montserrat"/>
    </font>
    <font/>
    <font>
      <color theme="1"/>
      <name val="Montserrat"/>
    </font>
    <font>
      <b/>
      <color theme="1"/>
      <name val="Montserrat"/>
    </font>
    <font>
      <b/>
      <sz val="12.0"/>
      <color theme="1"/>
      <name val="Montserrat"/>
    </font>
    <font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theme="6"/>
        <bgColor theme="6"/>
      </patternFill>
    </fill>
  </fills>
  <borders count="38">
    <border/>
    <border>
      <left style="thin">
        <color rgb="FFFFFFFF"/>
      </left>
      <top style="thin">
        <color rgb="FFFFFFFF"/>
      </top>
    </border>
    <border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FFFFFF"/>
      </left>
    </border>
    <border>
      <right style="thin">
        <color rgb="FFFFFFFF"/>
      </right>
    </border>
    <border>
      <left style="thin">
        <color rgb="FFFFFFFF"/>
      </left>
      <bottom style="thin">
        <color rgb="FFFFFFFF"/>
      </bottom>
    </border>
    <border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BBC04"/>
      </left>
      <top style="thin">
        <color rgb="FFFBBC04"/>
      </top>
      <bottom style="medium">
        <color rgb="FF000000"/>
      </bottom>
    </border>
    <border>
      <top style="thin">
        <color rgb="FFFBBC04"/>
      </top>
      <bottom style="medium">
        <color rgb="FF000000"/>
      </bottom>
    </border>
    <border>
      <right style="thin">
        <color rgb="FFFBBC04"/>
      </right>
      <top style="thin">
        <color rgb="FFFBBC04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medium">
        <color rgb="FFD9D9D9"/>
      </right>
      <bottom style="medium">
        <color rgb="FFD9D9D9"/>
      </bottom>
    </border>
    <border>
      <left style="medium">
        <color rgb="FFD9D9D9"/>
      </left>
      <right style="medium">
        <color rgb="FFD9D9D9"/>
      </right>
      <bottom style="medium">
        <color rgb="FFD9D9D9"/>
      </bottom>
    </border>
    <border>
      <left style="medium">
        <color rgb="FFCCCCCC"/>
      </left>
      <right style="medium">
        <color rgb="FF000000"/>
      </right>
      <bottom style="medium">
        <color rgb="FFCCCCCC"/>
      </bottom>
    </border>
    <border>
      <left style="medium">
        <color rgb="FF000000"/>
      </left>
      <right style="medium">
        <color rgb="FFD9D9D9"/>
      </right>
      <bottom style="medium">
        <color rgb="FFD9D9D9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</border>
    <border>
      <left style="medium">
        <color rgb="FF000000"/>
      </left>
      <right style="medium">
        <color rgb="FFD9D9D9"/>
      </right>
      <top style="medium">
        <color rgb="FFD9D9D9"/>
      </top>
      <bottom style="medium">
        <color rgb="FFD9D9D9"/>
      </bottom>
    </border>
    <border>
      <left style="medium">
        <color rgb="FFD9D9D9"/>
      </left>
      <right style="medium">
        <color rgb="FFD9D9D9"/>
      </right>
      <top style="medium">
        <color rgb="FFD9D9D9"/>
      </top>
      <bottom style="medium">
        <color rgb="FFD9D9D9"/>
      </bottom>
    </border>
    <border>
      <left style="medium">
        <color rgb="FF000000"/>
      </left>
      <right style="medium">
        <color rgb="FFD9D9D9"/>
      </right>
      <top style="medium">
        <color rgb="FF000000"/>
      </top>
      <bottom style="medium">
        <color rgb="FF000000"/>
      </bottom>
    </border>
    <border>
      <left style="medium">
        <color rgb="FFD9D9D9"/>
      </left>
      <right style="medium">
        <color rgb="FFD9D9D9"/>
      </right>
      <top style="medium">
        <color rgb="FF000000"/>
      </top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CCCCCC"/>
      </left>
      <right style="medium">
        <color rgb="FF000000"/>
      </right>
    </border>
    <border>
      <left style="medium">
        <color rgb="FF000000"/>
      </left>
      <right style="medium">
        <color rgb="FFD9D9D9"/>
      </right>
      <top style="medium">
        <color rgb="FFD9D9D9"/>
      </top>
    </border>
    <border>
      <left style="medium">
        <color rgb="FFD9D9D9"/>
      </left>
      <right style="medium">
        <color rgb="FFD9D9D9"/>
      </right>
      <top style="medium">
        <color rgb="FFD9D9D9"/>
      </top>
    </border>
    <border>
      <left style="medium">
        <color rgb="FFCCCCCC"/>
      </left>
      <right style="medium">
        <color rgb="FF000000"/>
      </right>
      <top style="medium">
        <color rgb="FFCCCCCC"/>
      </top>
    </border>
    <border>
      <left style="medium">
        <color rgb="FF000000"/>
      </left>
      <right style="medium">
        <color rgb="FFD9D9D9"/>
      </right>
    </border>
    <border>
      <left style="medium">
        <color rgb="FFD9D9D9"/>
      </left>
      <right style="medium">
        <color rgb="FFD9D9D9"/>
      </right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medium">
        <color rgb="FF000000"/>
      </right>
      <top style="medium">
        <color rgb="FFCCCCCC"/>
      </top>
      <bottom style="medium">
        <color rgb="FFCCCCCC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shrinkToFit="0" vertical="center" wrapText="1"/>
    </xf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2" fontId="1" numFmtId="0" xfId="0" applyAlignment="1" applyBorder="1" applyFill="1" applyFont="1">
      <alignment horizontal="center" readingOrder="0" shrinkToFit="0" vertical="center" wrapText="1"/>
    </xf>
    <xf borderId="10" fillId="0" fontId="2" numFmtId="0" xfId="0" applyBorder="1" applyFont="1"/>
    <xf borderId="11" fillId="0" fontId="2" numFmtId="0" xfId="0" applyBorder="1" applyFont="1"/>
    <xf borderId="12" fillId="2" fontId="4" numFmtId="0" xfId="0" applyAlignment="1" applyBorder="1" applyFont="1">
      <alignment horizontal="center" readingOrder="0" shrinkToFit="0" vertical="center" wrapText="1"/>
    </xf>
    <xf borderId="13" fillId="0" fontId="4" numFmtId="0" xfId="0" applyAlignment="1" applyBorder="1" applyFont="1">
      <alignment horizontal="center" readingOrder="0" shrinkToFit="0" vertical="center" wrapText="1"/>
    </xf>
    <xf borderId="14" fillId="0" fontId="4" numFmtId="0" xfId="0" applyAlignment="1" applyBorder="1" applyFont="1">
      <alignment horizontal="center" readingOrder="0" shrinkToFit="0" vertical="center" wrapText="1"/>
    </xf>
    <xf borderId="15" fillId="0" fontId="4" numFmtId="0" xfId="0" applyAlignment="1" applyBorder="1" applyFont="1">
      <alignment horizontal="center" readingOrder="0" shrinkToFit="0" vertical="center" wrapText="1"/>
    </xf>
    <xf borderId="16" fillId="0" fontId="3" numFmtId="0" xfId="0" applyAlignment="1" applyBorder="1" applyFont="1">
      <alignment readingOrder="0" shrinkToFit="0" vertical="center" wrapText="1"/>
    </xf>
    <xf borderId="14" fillId="0" fontId="3" numFmtId="0" xfId="0" applyAlignment="1" applyBorder="1" applyFont="1">
      <alignment readingOrder="0" shrinkToFit="0" vertical="center" wrapText="1"/>
    </xf>
    <xf borderId="17" fillId="0" fontId="3" numFmtId="0" xfId="0" applyAlignment="1" applyBorder="1" applyFont="1">
      <alignment shrinkToFit="0" vertical="center" wrapText="1"/>
    </xf>
    <xf borderId="18" fillId="0" fontId="3" numFmtId="0" xfId="0" applyAlignment="1" applyBorder="1" applyFont="1">
      <alignment readingOrder="0" shrinkToFit="0" vertical="center" wrapText="1"/>
    </xf>
    <xf borderId="19" fillId="0" fontId="3" numFmtId="0" xfId="0" applyAlignment="1" applyBorder="1" applyFont="1">
      <alignment readingOrder="0" shrinkToFit="0" vertical="center" wrapText="1"/>
    </xf>
    <xf borderId="20" fillId="0" fontId="5" numFmtId="0" xfId="0" applyAlignment="1" applyBorder="1" applyFont="1">
      <alignment shrinkToFit="0" vertical="center" wrapText="1"/>
    </xf>
    <xf borderId="21" fillId="0" fontId="5" numFmtId="0" xfId="0" applyAlignment="1" applyBorder="1" applyFont="1">
      <alignment shrinkToFit="0" vertical="center" wrapText="1"/>
    </xf>
    <xf borderId="22" fillId="0" fontId="5" numFmtId="0" xfId="0" applyAlignment="1" applyBorder="1" applyFont="1">
      <alignment shrinkToFit="0" vertical="center" wrapText="1"/>
    </xf>
    <xf borderId="16" fillId="0" fontId="3" numFmtId="0" xfId="0" applyAlignment="1" applyBorder="1" applyFont="1">
      <alignment shrinkToFit="0" vertical="center" wrapText="1"/>
    </xf>
    <xf borderId="23" fillId="0" fontId="3" numFmtId="0" xfId="0" applyAlignment="1" applyBorder="1" applyFont="1">
      <alignment shrinkToFit="0" vertical="center" wrapText="1"/>
    </xf>
    <xf borderId="24" fillId="0" fontId="3" numFmtId="0" xfId="0" applyAlignment="1" applyBorder="1" applyFont="1">
      <alignment shrinkToFit="0" vertical="center" wrapText="1"/>
    </xf>
    <xf borderId="25" fillId="0" fontId="3" numFmtId="0" xfId="0" applyAlignment="1" applyBorder="1" applyFont="1">
      <alignment readingOrder="0" shrinkToFit="0" vertical="center" wrapText="1"/>
    </xf>
    <xf borderId="26" fillId="0" fontId="3" numFmtId="0" xfId="0" applyAlignment="1" applyBorder="1" applyFont="1">
      <alignment shrinkToFit="0" vertical="center" wrapText="1"/>
    </xf>
    <xf borderId="27" fillId="0" fontId="3" numFmtId="0" xfId="0" applyAlignment="1" applyBorder="1" applyFont="1">
      <alignment shrinkToFit="0" vertical="center" wrapText="1"/>
    </xf>
    <xf borderId="28" fillId="0" fontId="3" numFmtId="0" xfId="0" applyAlignment="1" applyBorder="1" applyFont="1">
      <alignment readingOrder="0" shrinkToFit="0" vertical="center" wrapText="1"/>
    </xf>
    <xf borderId="20" fillId="0" fontId="5" numFmtId="0" xfId="0" applyAlignment="1" applyBorder="1" applyFont="1">
      <alignment readingOrder="0" shrinkToFit="0" vertical="center" wrapText="1"/>
    </xf>
    <xf borderId="8" fillId="0" fontId="3" numFmtId="0" xfId="0" applyAlignment="1" applyBorder="1" applyFont="1">
      <alignment shrinkToFit="0" vertical="center" wrapText="1"/>
    </xf>
    <xf borderId="29" fillId="0" fontId="3" numFmtId="0" xfId="0" applyAlignment="1" applyBorder="1" applyFont="1">
      <alignment shrinkToFit="0" vertical="center" wrapText="1"/>
    </xf>
    <xf borderId="3" fillId="0" fontId="3" numFmtId="0" xfId="0" applyAlignment="1" applyBorder="1" applyFont="1">
      <alignment shrinkToFit="0" vertical="center" wrapText="1"/>
    </xf>
    <xf borderId="30" fillId="0" fontId="3" numFmtId="0" xfId="0" applyAlignment="1" applyBorder="1" applyFont="1">
      <alignment shrinkToFit="0" vertical="center" wrapText="1"/>
    </xf>
    <xf borderId="8" fillId="0" fontId="6" numFmtId="0" xfId="0" applyAlignment="1" applyBorder="1" applyFont="1">
      <alignment vertical="bottom"/>
    </xf>
    <xf borderId="29" fillId="0" fontId="6" numFmtId="0" xfId="0" applyAlignment="1" applyBorder="1" applyFont="1">
      <alignment vertical="bottom"/>
    </xf>
    <xf borderId="29" fillId="0" fontId="7" numFmtId="0" xfId="0" applyBorder="1" applyFont="1"/>
    <xf borderId="31" fillId="0" fontId="6" numFmtId="0" xfId="0" applyAlignment="1" applyBorder="1" applyFont="1">
      <alignment vertical="bottom"/>
    </xf>
    <xf borderId="32" fillId="0" fontId="6" numFmtId="0" xfId="0" applyAlignment="1" applyBorder="1" applyFont="1">
      <alignment vertical="bottom"/>
    </xf>
    <xf borderId="32" fillId="0" fontId="7" numFmtId="0" xfId="0" applyBorder="1" applyFont="1"/>
    <xf borderId="33" fillId="0" fontId="6" numFmtId="0" xfId="0" applyAlignment="1" applyBorder="1" applyFont="1">
      <alignment vertical="bottom"/>
    </xf>
    <xf borderId="34" fillId="0" fontId="4" numFmtId="0" xfId="0" applyAlignment="1" applyBorder="1" applyFont="1">
      <alignment horizontal="center" vertical="bottom"/>
    </xf>
    <xf borderId="35" fillId="0" fontId="2" numFmtId="0" xfId="0" applyBorder="1" applyFont="1"/>
    <xf borderId="31" fillId="0" fontId="2" numFmtId="0" xfId="0" applyBorder="1" applyFont="1"/>
    <xf borderId="36" fillId="0" fontId="3" numFmtId="0" xfId="0" applyAlignment="1" applyBorder="1" applyFont="1">
      <alignment shrinkToFit="0" vertical="center" wrapText="1"/>
    </xf>
    <xf borderId="37" fillId="0" fontId="5" numFmtId="0" xfId="0" applyAlignment="1" applyBorder="1" applyFont="1">
      <alignment shrinkToFit="0" vertical="center" wrapText="1"/>
    </xf>
    <xf borderId="30" fillId="0" fontId="6" numFmtId="0" xfId="0" applyAlignment="1" applyBorder="1" applyFont="1">
      <alignment vertical="bottom"/>
    </xf>
    <xf borderId="32" fillId="0" fontId="4" numFmtId="0" xfId="0" applyAlignment="1" applyBorder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581025</xdr:colOff>
      <xdr:row>0</xdr:row>
      <xdr:rowOff>0</xdr:rowOff>
    </xdr:from>
    <xdr:ext cx="1771650" cy="1771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581025</xdr:colOff>
      <xdr:row>0</xdr:row>
      <xdr:rowOff>0</xdr:rowOff>
    </xdr:from>
    <xdr:ext cx="1771650" cy="1771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581025</xdr:colOff>
      <xdr:row>0</xdr:row>
      <xdr:rowOff>0</xdr:rowOff>
    </xdr:from>
    <xdr:ext cx="1771650" cy="1771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581025</xdr:colOff>
      <xdr:row>0</xdr:row>
      <xdr:rowOff>0</xdr:rowOff>
    </xdr:from>
    <xdr:ext cx="1771650" cy="1771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4.38"/>
    <col customWidth="1" min="4" max="4" width="16.5"/>
    <col customWidth="1" min="9" max="9" width="15.25"/>
    <col customWidth="1" min="12" max="12" width="14.25"/>
    <col customWidth="1" min="15" max="15" width="15.25"/>
    <col customWidth="1" min="16" max="16" width="15.13"/>
    <col customWidth="1" min="17" max="17" width="14.25"/>
    <col customWidth="1" min="18" max="18" width="20.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/>
      <c r="S1" s="4"/>
      <c r="T1" s="4"/>
      <c r="U1" s="4"/>
    </row>
    <row r="2">
      <c r="A2" s="5"/>
      <c r="R2" s="6"/>
      <c r="S2" s="4"/>
      <c r="T2" s="4"/>
      <c r="U2" s="4"/>
    </row>
    <row r="3" ht="99.75" customHeight="1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9"/>
      <c r="S3" s="4"/>
      <c r="T3" s="4"/>
      <c r="U3" s="4"/>
    </row>
    <row r="4">
      <c r="A4" s="10" t="s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2"/>
      <c r="S4" s="4"/>
      <c r="T4" s="4"/>
      <c r="U4" s="4"/>
    </row>
    <row r="5">
      <c r="A5" s="13" t="s">
        <v>2</v>
      </c>
      <c r="B5" s="14" t="s">
        <v>3</v>
      </c>
      <c r="C5" s="15" t="s">
        <v>4</v>
      </c>
      <c r="D5" s="15" t="s">
        <v>5</v>
      </c>
      <c r="E5" s="15" t="s">
        <v>6</v>
      </c>
      <c r="F5" s="15" t="s">
        <v>7</v>
      </c>
      <c r="G5" s="15" t="s">
        <v>8</v>
      </c>
      <c r="H5" s="15" t="s">
        <v>9</v>
      </c>
      <c r="I5" s="15" t="s">
        <v>10</v>
      </c>
      <c r="J5" s="15" t="s">
        <v>11</v>
      </c>
      <c r="K5" s="15" t="s">
        <v>12</v>
      </c>
      <c r="L5" s="15" t="s">
        <v>13</v>
      </c>
      <c r="M5" s="15" t="s">
        <v>14</v>
      </c>
      <c r="N5" s="15" t="s">
        <v>15</v>
      </c>
      <c r="O5" s="15" t="s">
        <v>16</v>
      </c>
      <c r="P5" s="15" t="s">
        <v>17</v>
      </c>
      <c r="Q5" s="15" t="s">
        <v>18</v>
      </c>
      <c r="R5" s="16" t="s">
        <v>19</v>
      </c>
      <c r="S5" s="4"/>
      <c r="T5" s="4"/>
      <c r="U5" s="4"/>
    </row>
    <row r="6">
      <c r="A6" s="17" t="s">
        <v>20</v>
      </c>
      <c r="B6" s="18">
        <v>6.0</v>
      </c>
      <c r="C6" s="18">
        <v>7.0</v>
      </c>
      <c r="D6" s="18">
        <v>20.0</v>
      </c>
      <c r="E6" s="18"/>
      <c r="F6" s="18">
        <v>1.0</v>
      </c>
      <c r="G6" s="18">
        <v>2.0</v>
      </c>
      <c r="H6" s="18">
        <v>8.0</v>
      </c>
      <c r="I6" s="18">
        <v>2.0</v>
      </c>
      <c r="J6" s="18">
        <v>0.0</v>
      </c>
      <c r="K6" s="18">
        <v>1.0</v>
      </c>
      <c r="L6" s="18">
        <v>2.0</v>
      </c>
      <c r="M6" s="18">
        <v>0.0</v>
      </c>
      <c r="N6" s="18">
        <v>0.0</v>
      </c>
      <c r="O6" s="18">
        <v>0.0</v>
      </c>
      <c r="P6" s="18">
        <v>1.0</v>
      </c>
      <c r="Q6" s="18">
        <v>0.0</v>
      </c>
      <c r="R6" s="19">
        <f t="shared" ref="R6:R14" si="1">SUM(B6:Q6)</f>
        <v>50</v>
      </c>
      <c r="S6" s="4"/>
      <c r="T6" s="4"/>
      <c r="U6" s="4"/>
    </row>
    <row r="7">
      <c r="A7" s="20" t="s">
        <v>21</v>
      </c>
      <c r="B7" s="21">
        <v>35.0</v>
      </c>
      <c r="C7" s="21">
        <v>21.0</v>
      </c>
      <c r="D7" s="21">
        <v>10.0</v>
      </c>
      <c r="E7" s="21"/>
      <c r="F7" s="21">
        <v>4.0</v>
      </c>
      <c r="G7" s="21">
        <v>17.0</v>
      </c>
      <c r="H7" s="21">
        <v>11.0</v>
      </c>
      <c r="I7" s="21">
        <v>35.0</v>
      </c>
      <c r="J7" s="21">
        <v>13.0</v>
      </c>
      <c r="K7" s="21">
        <v>23.0</v>
      </c>
      <c r="L7" s="21">
        <v>7.0</v>
      </c>
      <c r="M7" s="21">
        <v>11.0</v>
      </c>
      <c r="N7" s="21">
        <v>8.0</v>
      </c>
      <c r="O7" s="21">
        <v>5.0</v>
      </c>
      <c r="P7" s="21">
        <v>8.0</v>
      </c>
      <c r="Q7" s="21">
        <v>4.0</v>
      </c>
      <c r="R7" s="19">
        <f t="shared" si="1"/>
        <v>212</v>
      </c>
      <c r="S7" s="4"/>
      <c r="T7" s="4"/>
      <c r="U7" s="4"/>
    </row>
    <row r="8">
      <c r="A8" s="20" t="s">
        <v>22</v>
      </c>
      <c r="B8" s="21">
        <v>24.0</v>
      </c>
      <c r="C8" s="21">
        <v>4.0</v>
      </c>
      <c r="D8" s="21">
        <v>2.0</v>
      </c>
      <c r="E8" s="21"/>
      <c r="F8" s="21">
        <v>1.0</v>
      </c>
      <c r="G8" s="21">
        <v>3.0</v>
      </c>
      <c r="H8" s="21">
        <v>2.0</v>
      </c>
      <c r="I8" s="21">
        <v>0.0</v>
      </c>
      <c r="J8" s="21">
        <v>0.0</v>
      </c>
      <c r="K8" s="21">
        <v>2.0</v>
      </c>
      <c r="L8" s="21">
        <v>0.0</v>
      </c>
      <c r="M8" s="21">
        <v>0.0</v>
      </c>
      <c r="N8" s="21">
        <v>0.0</v>
      </c>
      <c r="O8" s="21">
        <v>0.0</v>
      </c>
      <c r="P8" s="21">
        <v>0.0</v>
      </c>
      <c r="Q8" s="21">
        <v>0.0</v>
      </c>
      <c r="R8" s="19">
        <f t="shared" si="1"/>
        <v>38</v>
      </c>
      <c r="S8" s="4"/>
      <c r="T8" s="4"/>
      <c r="U8" s="4"/>
    </row>
    <row r="9">
      <c r="A9" s="22" t="s">
        <v>23</v>
      </c>
      <c r="B9" s="23">
        <f t="shared" ref="B9:Q9" si="2">SUM(B6:B8)</f>
        <v>65</v>
      </c>
      <c r="C9" s="23">
        <f t="shared" si="2"/>
        <v>32</v>
      </c>
      <c r="D9" s="23">
        <f t="shared" si="2"/>
        <v>32</v>
      </c>
      <c r="E9" s="23">
        <f t="shared" si="2"/>
        <v>0</v>
      </c>
      <c r="F9" s="23">
        <f t="shared" si="2"/>
        <v>6</v>
      </c>
      <c r="G9" s="23">
        <f t="shared" si="2"/>
        <v>22</v>
      </c>
      <c r="H9" s="23">
        <f t="shared" si="2"/>
        <v>21</v>
      </c>
      <c r="I9" s="23">
        <f t="shared" si="2"/>
        <v>37</v>
      </c>
      <c r="J9" s="23">
        <f t="shared" si="2"/>
        <v>13</v>
      </c>
      <c r="K9" s="23">
        <f t="shared" si="2"/>
        <v>26</v>
      </c>
      <c r="L9" s="23">
        <f t="shared" si="2"/>
        <v>9</v>
      </c>
      <c r="M9" s="23">
        <f t="shared" si="2"/>
        <v>11</v>
      </c>
      <c r="N9" s="23">
        <f t="shared" si="2"/>
        <v>8</v>
      </c>
      <c r="O9" s="23">
        <f t="shared" si="2"/>
        <v>5</v>
      </c>
      <c r="P9" s="23">
        <f t="shared" si="2"/>
        <v>9</v>
      </c>
      <c r="Q9" s="23">
        <f t="shared" si="2"/>
        <v>4</v>
      </c>
      <c r="R9" s="24">
        <f t="shared" si="1"/>
        <v>300</v>
      </c>
      <c r="S9" s="4"/>
      <c r="T9" s="4"/>
      <c r="U9" s="4"/>
    </row>
    <row r="10">
      <c r="A10" s="25" t="s">
        <v>24</v>
      </c>
      <c r="B10" s="18">
        <v>0.0</v>
      </c>
      <c r="C10" s="18">
        <v>0.0</v>
      </c>
      <c r="D10" s="18">
        <v>1.0</v>
      </c>
      <c r="E10" s="18"/>
      <c r="F10" s="18">
        <v>0.0</v>
      </c>
      <c r="G10" s="18">
        <v>1.0</v>
      </c>
      <c r="H10" s="18">
        <v>2.0</v>
      </c>
      <c r="I10" s="18">
        <v>0.0</v>
      </c>
      <c r="J10" s="18">
        <v>0.0</v>
      </c>
      <c r="K10" s="18">
        <v>1.0</v>
      </c>
      <c r="L10" s="18">
        <v>0.0</v>
      </c>
      <c r="M10" s="18">
        <v>0.0</v>
      </c>
      <c r="N10" s="18">
        <v>0.0</v>
      </c>
      <c r="O10" s="18">
        <v>0.0</v>
      </c>
      <c r="P10" s="18">
        <v>0.0</v>
      </c>
      <c r="Q10" s="18">
        <v>0.0</v>
      </c>
      <c r="R10" s="26">
        <f t="shared" si="1"/>
        <v>5</v>
      </c>
      <c r="S10" s="4"/>
      <c r="T10" s="4"/>
      <c r="U10" s="4"/>
    </row>
    <row r="11">
      <c r="A11" s="27" t="s">
        <v>25</v>
      </c>
      <c r="B11" s="28">
        <v>0.0</v>
      </c>
      <c r="C11" s="28">
        <v>0.0</v>
      </c>
      <c r="D11" s="28">
        <v>1.0</v>
      </c>
      <c r="E11" s="28"/>
      <c r="F11" s="28">
        <v>1.0</v>
      </c>
      <c r="G11" s="28">
        <v>0.0</v>
      </c>
      <c r="H11" s="28">
        <v>0.0</v>
      </c>
      <c r="I11" s="28">
        <v>2.0</v>
      </c>
      <c r="J11" s="28">
        <v>0.0</v>
      </c>
      <c r="K11" s="28">
        <v>0.0</v>
      </c>
      <c r="L11" s="28">
        <v>0.0</v>
      </c>
      <c r="M11" s="28">
        <v>0.0</v>
      </c>
      <c r="N11" s="28">
        <v>0.0</v>
      </c>
      <c r="O11" s="28">
        <v>0.0</v>
      </c>
      <c r="P11" s="28">
        <v>1.0</v>
      </c>
      <c r="Q11" s="28">
        <v>0.0</v>
      </c>
      <c r="R11" s="29">
        <f t="shared" si="1"/>
        <v>5</v>
      </c>
      <c r="S11" s="4"/>
      <c r="T11" s="4"/>
      <c r="U11" s="4"/>
    </row>
    <row r="12">
      <c r="A12" s="22" t="s">
        <v>26</v>
      </c>
      <c r="B12" s="23">
        <f t="shared" ref="B12:Q12" si="3">SUM(B9:B11)</f>
        <v>65</v>
      </c>
      <c r="C12" s="23">
        <f t="shared" si="3"/>
        <v>32</v>
      </c>
      <c r="D12" s="23">
        <f t="shared" si="3"/>
        <v>34</v>
      </c>
      <c r="E12" s="23">
        <f t="shared" si="3"/>
        <v>0</v>
      </c>
      <c r="F12" s="23">
        <f t="shared" si="3"/>
        <v>7</v>
      </c>
      <c r="G12" s="23">
        <f t="shared" si="3"/>
        <v>23</v>
      </c>
      <c r="H12" s="23">
        <f t="shared" si="3"/>
        <v>23</v>
      </c>
      <c r="I12" s="23">
        <f t="shared" si="3"/>
        <v>39</v>
      </c>
      <c r="J12" s="23">
        <f t="shared" si="3"/>
        <v>13</v>
      </c>
      <c r="K12" s="23">
        <f t="shared" si="3"/>
        <v>27</v>
      </c>
      <c r="L12" s="23">
        <f t="shared" si="3"/>
        <v>9</v>
      </c>
      <c r="M12" s="23">
        <f t="shared" si="3"/>
        <v>11</v>
      </c>
      <c r="N12" s="23">
        <f t="shared" si="3"/>
        <v>8</v>
      </c>
      <c r="O12" s="23">
        <f t="shared" si="3"/>
        <v>5</v>
      </c>
      <c r="P12" s="23">
        <f t="shared" si="3"/>
        <v>10</v>
      </c>
      <c r="Q12" s="23">
        <f t="shared" si="3"/>
        <v>4</v>
      </c>
      <c r="R12" s="24">
        <f t="shared" si="1"/>
        <v>310</v>
      </c>
      <c r="S12" s="4"/>
      <c r="T12" s="4"/>
      <c r="U12" s="4"/>
    </row>
    <row r="13">
      <c r="A13" s="30" t="s">
        <v>27</v>
      </c>
      <c r="B13" s="31">
        <v>88.0</v>
      </c>
      <c r="C13" s="31">
        <v>62.0</v>
      </c>
      <c r="D13" s="31">
        <v>17.0</v>
      </c>
      <c r="E13" s="31"/>
      <c r="F13" s="31">
        <v>21.0</v>
      </c>
      <c r="G13" s="31">
        <v>28.0</v>
      </c>
      <c r="H13" s="31">
        <v>17.0</v>
      </c>
      <c r="I13" s="31">
        <v>23.0</v>
      </c>
      <c r="J13" s="31">
        <v>10.0</v>
      </c>
      <c r="K13" s="31">
        <v>28.0</v>
      </c>
      <c r="L13" s="31">
        <v>15.0</v>
      </c>
      <c r="M13" s="31">
        <v>12.0</v>
      </c>
      <c r="N13" s="31">
        <v>16.0</v>
      </c>
      <c r="O13" s="31">
        <v>19.0</v>
      </c>
      <c r="P13" s="31">
        <v>16.0</v>
      </c>
      <c r="Q13" s="31">
        <v>8.0</v>
      </c>
      <c r="R13" s="26">
        <f t="shared" si="1"/>
        <v>380</v>
      </c>
      <c r="S13" s="4"/>
      <c r="T13" s="4"/>
      <c r="U13" s="4"/>
    </row>
    <row r="14">
      <c r="A14" s="32" t="s">
        <v>28</v>
      </c>
      <c r="B14" s="23">
        <f t="shared" ref="B14:Q14" si="4">SUM(B12:B13)</f>
        <v>153</v>
      </c>
      <c r="C14" s="23">
        <f t="shared" si="4"/>
        <v>94</v>
      </c>
      <c r="D14" s="23">
        <f t="shared" si="4"/>
        <v>51</v>
      </c>
      <c r="E14" s="23">
        <f t="shared" si="4"/>
        <v>0</v>
      </c>
      <c r="F14" s="23">
        <f t="shared" si="4"/>
        <v>28</v>
      </c>
      <c r="G14" s="23">
        <f t="shared" si="4"/>
        <v>51</v>
      </c>
      <c r="H14" s="23">
        <f t="shared" si="4"/>
        <v>40</v>
      </c>
      <c r="I14" s="23">
        <f t="shared" si="4"/>
        <v>62</v>
      </c>
      <c r="J14" s="23">
        <f t="shared" si="4"/>
        <v>23</v>
      </c>
      <c r="K14" s="23">
        <f t="shared" si="4"/>
        <v>55</v>
      </c>
      <c r="L14" s="23">
        <f t="shared" si="4"/>
        <v>24</v>
      </c>
      <c r="M14" s="23">
        <f t="shared" si="4"/>
        <v>23</v>
      </c>
      <c r="N14" s="23">
        <f t="shared" si="4"/>
        <v>24</v>
      </c>
      <c r="O14" s="23">
        <f t="shared" si="4"/>
        <v>24</v>
      </c>
      <c r="P14" s="23">
        <f t="shared" si="4"/>
        <v>26</v>
      </c>
      <c r="Q14" s="23">
        <f t="shared" si="4"/>
        <v>12</v>
      </c>
      <c r="R14" s="24">
        <f t="shared" si="1"/>
        <v>690</v>
      </c>
      <c r="S14" s="4"/>
      <c r="T14" s="4"/>
      <c r="U14" s="4"/>
    </row>
    <row r="15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4"/>
      <c r="T15" s="4"/>
      <c r="U15" s="4"/>
    </row>
    <row r="16">
      <c r="A16" s="35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4"/>
      <c r="T16" s="4"/>
      <c r="U16" s="4"/>
    </row>
    <row r="17">
      <c r="A17" s="10" t="s">
        <v>29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2"/>
      <c r="S17" s="4"/>
      <c r="T17" s="4"/>
      <c r="U17" s="4"/>
    </row>
    <row r="18">
      <c r="A18" s="13" t="s">
        <v>2</v>
      </c>
      <c r="B18" s="14" t="s">
        <v>3</v>
      </c>
      <c r="C18" s="15" t="s">
        <v>4</v>
      </c>
      <c r="D18" s="15" t="s">
        <v>5</v>
      </c>
      <c r="E18" s="15" t="s">
        <v>6</v>
      </c>
      <c r="F18" s="15" t="s">
        <v>7</v>
      </c>
      <c r="G18" s="15" t="s">
        <v>8</v>
      </c>
      <c r="H18" s="15" t="s">
        <v>9</v>
      </c>
      <c r="I18" s="15" t="s">
        <v>10</v>
      </c>
      <c r="J18" s="15" t="s">
        <v>11</v>
      </c>
      <c r="K18" s="15" t="s">
        <v>12</v>
      </c>
      <c r="L18" s="15" t="s">
        <v>13</v>
      </c>
      <c r="M18" s="15" t="s">
        <v>14</v>
      </c>
      <c r="N18" s="15" t="s">
        <v>15</v>
      </c>
      <c r="O18" s="15" t="s">
        <v>16</v>
      </c>
      <c r="P18" s="15" t="s">
        <v>17</v>
      </c>
      <c r="Q18" s="15" t="s">
        <v>18</v>
      </c>
      <c r="R18" s="16" t="s">
        <v>19</v>
      </c>
      <c r="S18" s="4"/>
      <c r="T18" s="4"/>
      <c r="U18" s="4"/>
    </row>
    <row r="19">
      <c r="A19" s="17" t="s">
        <v>20</v>
      </c>
      <c r="B19" s="18">
        <v>25.0</v>
      </c>
      <c r="C19" s="18">
        <v>14.0</v>
      </c>
      <c r="D19" s="18">
        <v>9.0</v>
      </c>
      <c r="E19" s="18"/>
      <c r="F19" s="18">
        <v>4.0</v>
      </c>
      <c r="G19" s="18">
        <v>11.0</v>
      </c>
      <c r="H19" s="18">
        <v>9.0</v>
      </c>
      <c r="I19" s="18">
        <v>6.0</v>
      </c>
      <c r="J19" s="18">
        <v>2.0</v>
      </c>
      <c r="K19" s="18">
        <v>3.0</v>
      </c>
      <c r="L19" s="18">
        <v>4.0</v>
      </c>
      <c r="M19" s="18">
        <v>3.0</v>
      </c>
      <c r="N19" s="18">
        <v>5.0</v>
      </c>
      <c r="O19" s="18">
        <v>1.0</v>
      </c>
      <c r="P19" s="18">
        <v>5.0</v>
      </c>
      <c r="Q19" s="18">
        <v>1.0</v>
      </c>
      <c r="R19" s="19">
        <f t="shared" ref="R19:R27" si="5">SUM(B19:Q19)</f>
        <v>102</v>
      </c>
      <c r="S19" s="4"/>
      <c r="T19" s="4"/>
      <c r="U19" s="4"/>
    </row>
    <row r="20">
      <c r="A20" s="20" t="s">
        <v>21</v>
      </c>
      <c r="B20" s="21">
        <v>10.0</v>
      </c>
      <c r="C20" s="21">
        <v>2.0</v>
      </c>
      <c r="D20" s="21">
        <v>10.0</v>
      </c>
      <c r="E20" s="21"/>
      <c r="F20" s="21">
        <v>1.0</v>
      </c>
      <c r="G20" s="21">
        <v>1.0</v>
      </c>
      <c r="H20" s="21">
        <v>4.0</v>
      </c>
      <c r="I20" s="21">
        <v>1.0</v>
      </c>
      <c r="J20" s="21">
        <v>0.0</v>
      </c>
      <c r="K20" s="21">
        <v>2.0</v>
      </c>
      <c r="L20" s="21">
        <v>1.0</v>
      </c>
      <c r="M20" s="21">
        <v>0.0</v>
      </c>
      <c r="N20" s="21">
        <v>0.0</v>
      </c>
      <c r="O20" s="21">
        <v>0.0</v>
      </c>
      <c r="P20" s="21">
        <v>2.0</v>
      </c>
      <c r="Q20" s="21">
        <v>0.0</v>
      </c>
      <c r="R20" s="19">
        <f t="shared" si="5"/>
        <v>34</v>
      </c>
      <c r="S20" s="4"/>
      <c r="T20" s="4"/>
      <c r="U20" s="4"/>
    </row>
    <row r="21">
      <c r="A21" s="20" t="s">
        <v>22</v>
      </c>
      <c r="B21" s="21">
        <v>15.0</v>
      </c>
      <c r="C21" s="21">
        <v>9.0</v>
      </c>
      <c r="D21" s="21">
        <v>10.0</v>
      </c>
      <c r="E21" s="21"/>
      <c r="F21" s="21">
        <v>2.0</v>
      </c>
      <c r="G21" s="21">
        <v>9.0</v>
      </c>
      <c r="H21" s="21">
        <v>7.0</v>
      </c>
      <c r="I21" s="21">
        <v>8.0</v>
      </c>
      <c r="J21" s="21">
        <v>3.0</v>
      </c>
      <c r="K21" s="21">
        <v>16.0</v>
      </c>
      <c r="L21" s="21">
        <v>4.0</v>
      </c>
      <c r="M21" s="21">
        <v>6.0</v>
      </c>
      <c r="N21" s="21">
        <v>0.0</v>
      </c>
      <c r="O21" s="21">
        <v>1.0</v>
      </c>
      <c r="P21" s="21">
        <v>2.0</v>
      </c>
      <c r="Q21" s="21">
        <v>3.0</v>
      </c>
      <c r="R21" s="19">
        <f t="shared" si="5"/>
        <v>95</v>
      </c>
      <c r="S21" s="4"/>
      <c r="T21" s="4"/>
      <c r="U21" s="4"/>
    </row>
    <row r="22">
      <c r="A22" s="22" t="s">
        <v>23</v>
      </c>
      <c r="B22" s="23">
        <f t="shared" ref="B22:Q22" si="6">SUM(B19:B21)</f>
        <v>50</v>
      </c>
      <c r="C22" s="23">
        <f t="shared" si="6"/>
        <v>25</v>
      </c>
      <c r="D22" s="23">
        <f t="shared" si="6"/>
        <v>29</v>
      </c>
      <c r="E22" s="23">
        <f t="shared" si="6"/>
        <v>0</v>
      </c>
      <c r="F22" s="23">
        <f t="shared" si="6"/>
        <v>7</v>
      </c>
      <c r="G22" s="23">
        <f t="shared" si="6"/>
        <v>21</v>
      </c>
      <c r="H22" s="23">
        <f t="shared" si="6"/>
        <v>20</v>
      </c>
      <c r="I22" s="23">
        <f t="shared" si="6"/>
        <v>15</v>
      </c>
      <c r="J22" s="23">
        <f t="shared" si="6"/>
        <v>5</v>
      </c>
      <c r="K22" s="23">
        <f t="shared" si="6"/>
        <v>21</v>
      </c>
      <c r="L22" s="23">
        <f t="shared" si="6"/>
        <v>9</v>
      </c>
      <c r="M22" s="23">
        <f t="shared" si="6"/>
        <v>9</v>
      </c>
      <c r="N22" s="23">
        <f t="shared" si="6"/>
        <v>5</v>
      </c>
      <c r="O22" s="23">
        <f t="shared" si="6"/>
        <v>2</v>
      </c>
      <c r="P22" s="23">
        <f t="shared" si="6"/>
        <v>9</v>
      </c>
      <c r="Q22" s="23">
        <f t="shared" si="6"/>
        <v>4</v>
      </c>
      <c r="R22" s="24">
        <f t="shared" si="5"/>
        <v>231</v>
      </c>
      <c r="S22" s="4"/>
      <c r="T22" s="4"/>
      <c r="U22" s="4"/>
    </row>
    <row r="23">
      <c r="A23" s="25" t="s">
        <v>24</v>
      </c>
      <c r="B23" s="18">
        <v>0.0</v>
      </c>
      <c r="C23" s="18">
        <v>0.0</v>
      </c>
      <c r="D23" s="18">
        <v>0.0</v>
      </c>
      <c r="E23" s="18"/>
      <c r="F23" s="18">
        <v>0.0</v>
      </c>
      <c r="G23" s="18">
        <v>0.0</v>
      </c>
      <c r="H23" s="18">
        <v>1.0</v>
      </c>
      <c r="I23" s="18">
        <v>0.0</v>
      </c>
      <c r="J23" s="18">
        <v>0.0</v>
      </c>
      <c r="K23" s="18">
        <v>1.0</v>
      </c>
      <c r="L23" s="18">
        <v>0.0</v>
      </c>
      <c r="M23" s="18">
        <v>1.0</v>
      </c>
      <c r="N23" s="18">
        <v>0.0</v>
      </c>
      <c r="O23" s="18">
        <v>0.0</v>
      </c>
      <c r="P23" s="18">
        <v>0.0</v>
      </c>
      <c r="Q23" s="18">
        <v>0.0</v>
      </c>
      <c r="R23" s="26">
        <f t="shared" si="5"/>
        <v>3</v>
      </c>
      <c r="S23" s="4"/>
      <c r="T23" s="4"/>
      <c r="U23" s="4"/>
    </row>
    <row r="24">
      <c r="A24" s="27" t="s">
        <v>25</v>
      </c>
      <c r="B24" s="28">
        <v>15.0</v>
      </c>
      <c r="C24" s="28">
        <v>7.0</v>
      </c>
      <c r="D24" s="28">
        <v>5.0</v>
      </c>
      <c r="E24" s="28"/>
      <c r="F24" s="28">
        <v>0.0</v>
      </c>
      <c r="G24" s="28">
        <v>2.0</v>
      </c>
      <c r="H24" s="28">
        <v>2.0</v>
      </c>
      <c r="I24" s="28">
        <v>24.0</v>
      </c>
      <c r="J24" s="28">
        <v>8.0</v>
      </c>
      <c r="K24" s="28">
        <v>5.0</v>
      </c>
      <c r="L24" s="28">
        <v>0.0</v>
      </c>
      <c r="M24" s="28">
        <v>1.0</v>
      </c>
      <c r="N24" s="28">
        <v>3.0</v>
      </c>
      <c r="O24" s="28">
        <v>3.0</v>
      </c>
      <c r="P24" s="28">
        <v>1.0</v>
      </c>
      <c r="Q24" s="28">
        <v>0.0</v>
      </c>
      <c r="R24" s="29">
        <f t="shared" si="5"/>
        <v>76</v>
      </c>
      <c r="S24" s="4"/>
      <c r="T24" s="4"/>
      <c r="U24" s="4"/>
    </row>
    <row r="25">
      <c r="A25" s="22" t="s">
        <v>26</v>
      </c>
      <c r="B25" s="23">
        <f t="shared" ref="B25:Q25" si="7">SUM(B22:B24)</f>
        <v>65</v>
      </c>
      <c r="C25" s="23">
        <f t="shared" si="7"/>
        <v>32</v>
      </c>
      <c r="D25" s="23">
        <f t="shared" si="7"/>
        <v>34</v>
      </c>
      <c r="E25" s="23">
        <f t="shared" si="7"/>
        <v>0</v>
      </c>
      <c r="F25" s="23">
        <f t="shared" si="7"/>
        <v>7</v>
      </c>
      <c r="G25" s="23">
        <f t="shared" si="7"/>
        <v>23</v>
      </c>
      <c r="H25" s="23">
        <f t="shared" si="7"/>
        <v>23</v>
      </c>
      <c r="I25" s="23">
        <f t="shared" si="7"/>
        <v>39</v>
      </c>
      <c r="J25" s="23">
        <f t="shared" si="7"/>
        <v>13</v>
      </c>
      <c r="K25" s="23">
        <f t="shared" si="7"/>
        <v>27</v>
      </c>
      <c r="L25" s="23">
        <f t="shared" si="7"/>
        <v>9</v>
      </c>
      <c r="M25" s="23">
        <f t="shared" si="7"/>
        <v>11</v>
      </c>
      <c r="N25" s="23">
        <f t="shared" si="7"/>
        <v>8</v>
      </c>
      <c r="O25" s="23">
        <f t="shared" si="7"/>
        <v>5</v>
      </c>
      <c r="P25" s="23">
        <f t="shared" si="7"/>
        <v>10</v>
      </c>
      <c r="Q25" s="23">
        <f t="shared" si="7"/>
        <v>4</v>
      </c>
      <c r="R25" s="24">
        <f t="shared" si="5"/>
        <v>310</v>
      </c>
      <c r="S25" s="4"/>
      <c r="T25" s="4"/>
      <c r="U25" s="4"/>
    </row>
    <row r="26">
      <c r="A26" s="30" t="s">
        <v>27</v>
      </c>
      <c r="B26" s="31">
        <v>88.0</v>
      </c>
      <c r="C26" s="31">
        <v>62.0</v>
      </c>
      <c r="D26" s="31">
        <v>17.0</v>
      </c>
      <c r="E26" s="31"/>
      <c r="F26" s="31">
        <v>21.0</v>
      </c>
      <c r="G26" s="31">
        <v>28.0</v>
      </c>
      <c r="H26" s="31">
        <v>17.0</v>
      </c>
      <c r="I26" s="31">
        <v>23.0</v>
      </c>
      <c r="J26" s="31">
        <v>10.0</v>
      </c>
      <c r="K26" s="31">
        <v>28.0</v>
      </c>
      <c r="L26" s="31">
        <v>15.0</v>
      </c>
      <c r="M26" s="31">
        <v>12.0</v>
      </c>
      <c r="N26" s="31">
        <v>16.0</v>
      </c>
      <c r="O26" s="31">
        <v>19.0</v>
      </c>
      <c r="P26" s="31">
        <v>16.0</v>
      </c>
      <c r="Q26" s="31">
        <v>8.0</v>
      </c>
      <c r="R26" s="26">
        <f t="shared" si="5"/>
        <v>380</v>
      </c>
      <c r="S26" s="4"/>
      <c r="T26" s="4"/>
      <c r="U26" s="4"/>
    </row>
    <row r="27">
      <c r="A27" s="32" t="s">
        <v>28</v>
      </c>
      <c r="B27" s="23">
        <f t="shared" ref="B27:Q27" si="8">SUM(B25:B26)</f>
        <v>153</v>
      </c>
      <c r="C27" s="23">
        <f t="shared" si="8"/>
        <v>94</v>
      </c>
      <c r="D27" s="23">
        <f t="shared" si="8"/>
        <v>51</v>
      </c>
      <c r="E27" s="23">
        <f t="shared" si="8"/>
        <v>0</v>
      </c>
      <c r="F27" s="23">
        <f t="shared" si="8"/>
        <v>28</v>
      </c>
      <c r="G27" s="23">
        <f t="shared" si="8"/>
        <v>51</v>
      </c>
      <c r="H27" s="23">
        <f t="shared" si="8"/>
        <v>40</v>
      </c>
      <c r="I27" s="23">
        <f t="shared" si="8"/>
        <v>62</v>
      </c>
      <c r="J27" s="23">
        <f t="shared" si="8"/>
        <v>23</v>
      </c>
      <c r="K27" s="23">
        <f t="shared" si="8"/>
        <v>55</v>
      </c>
      <c r="L27" s="23">
        <f t="shared" si="8"/>
        <v>24</v>
      </c>
      <c r="M27" s="23">
        <f t="shared" si="8"/>
        <v>23</v>
      </c>
      <c r="N27" s="23">
        <f t="shared" si="8"/>
        <v>24</v>
      </c>
      <c r="O27" s="23">
        <f t="shared" si="8"/>
        <v>24</v>
      </c>
      <c r="P27" s="23">
        <f t="shared" si="8"/>
        <v>26</v>
      </c>
      <c r="Q27" s="23">
        <f t="shared" si="8"/>
        <v>12</v>
      </c>
      <c r="R27" s="24">
        <f t="shared" si="5"/>
        <v>690</v>
      </c>
      <c r="S27" s="4"/>
      <c r="T27" s="4"/>
      <c r="U27" s="4"/>
    </row>
    <row r="28">
      <c r="A28" s="33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4"/>
      <c r="T28" s="4"/>
      <c r="U28" s="4"/>
    </row>
    <row r="29">
      <c r="A29" s="35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4"/>
      <c r="T29" s="4"/>
      <c r="U29" s="4"/>
    </row>
    <row r="30">
      <c r="A30" s="10" t="s">
        <v>30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2"/>
      <c r="S30" s="4"/>
      <c r="T30" s="4"/>
      <c r="U30" s="4"/>
    </row>
    <row r="31">
      <c r="A31" s="13" t="s">
        <v>2</v>
      </c>
      <c r="B31" s="14" t="s">
        <v>3</v>
      </c>
      <c r="C31" s="15" t="s">
        <v>4</v>
      </c>
      <c r="D31" s="15" t="s">
        <v>5</v>
      </c>
      <c r="E31" s="15" t="s">
        <v>6</v>
      </c>
      <c r="F31" s="15" t="s">
        <v>7</v>
      </c>
      <c r="G31" s="15" t="s">
        <v>8</v>
      </c>
      <c r="H31" s="15" t="s">
        <v>9</v>
      </c>
      <c r="I31" s="15" t="s">
        <v>10</v>
      </c>
      <c r="J31" s="15" t="s">
        <v>11</v>
      </c>
      <c r="K31" s="15" t="s">
        <v>12</v>
      </c>
      <c r="L31" s="15" t="s">
        <v>13</v>
      </c>
      <c r="M31" s="15" t="s">
        <v>14</v>
      </c>
      <c r="N31" s="15" t="s">
        <v>15</v>
      </c>
      <c r="O31" s="15" t="s">
        <v>16</v>
      </c>
      <c r="P31" s="15" t="s">
        <v>17</v>
      </c>
      <c r="Q31" s="15" t="s">
        <v>18</v>
      </c>
      <c r="R31" s="16" t="s">
        <v>19</v>
      </c>
      <c r="S31" s="4"/>
      <c r="T31" s="4"/>
      <c r="U31" s="4"/>
    </row>
    <row r="32">
      <c r="A32" s="17" t="s">
        <v>20</v>
      </c>
      <c r="B32" s="18">
        <v>18.0</v>
      </c>
      <c r="C32" s="18">
        <v>2.0</v>
      </c>
      <c r="D32" s="18">
        <v>2.0</v>
      </c>
      <c r="E32" s="18"/>
      <c r="F32" s="18">
        <v>1.0</v>
      </c>
      <c r="G32" s="18">
        <v>8.0</v>
      </c>
      <c r="H32" s="18">
        <v>3.0</v>
      </c>
      <c r="I32" s="18">
        <v>8.0</v>
      </c>
      <c r="J32" s="18">
        <v>3.0</v>
      </c>
      <c r="K32" s="18">
        <v>16.0</v>
      </c>
      <c r="L32" s="18">
        <v>3.0</v>
      </c>
      <c r="M32" s="18">
        <v>5.0</v>
      </c>
      <c r="N32" s="18">
        <v>0.0</v>
      </c>
      <c r="O32" s="18">
        <v>1.0</v>
      </c>
      <c r="P32" s="18">
        <v>2.0</v>
      </c>
      <c r="Q32" s="18">
        <v>3.0</v>
      </c>
      <c r="R32" s="19">
        <f t="shared" ref="R32:R40" si="9">SUM(B32:Q32)</f>
        <v>75</v>
      </c>
      <c r="S32" s="4"/>
      <c r="T32" s="4"/>
      <c r="U32" s="4"/>
    </row>
    <row r="33">
      <c r="A33" s="20" t="s">
        <v>21</v>
      </c>
      <c r="B33" s="21">
        <v>12.0</v>
      </c>
      <c r="C33" s="21">
        <v>5.0</v>
      </c>
      <c r="D33" s="21">
        <v>9.0</v>
      </c>
      <c r="E33" s="21"/>
      <c r="F33" s="21">
        <v>1.0</v>
      </c>
      <c r="G33" s="21">
        <v>3.0</v>
      </c>
      <c r="H33" s="21">
        <v>5.0</v>
      </c>
      <c r="I33" s="21">
        <v>1.0</v>
      </c>
      <c r="J33" s="21">
        <v>0.0</v>
      </c>
      <c r="K33" s="21">
        <v>0.0</v>
      </c>
      <c r="L33" s="21">
        <v>1.0</v>
      </c>
      <c r="M33" s="21">
        <v>0.0</v>
      </c>
      <c r="N33" s="21">
        <v>0.0</v>
      </c>
      <c r="O33" s="21">
        <v>0.0</v>
      </c>
      <c r="P33" s="21">
        <v>0.0</v>
      </c>
      <c r="Q33" s="21">
        <v>0.0</v>
      </c>
      <c r="R33" s="19">
        <f t="shared" si="9"/>
        <v>37</v>
      </c>
      <c r="S33" s="4"/>
      <c r="T33" s="4"/>
      <c r="U33" s="4"/>
    </row>
    <row r="34">
      <c r="A34" s="20" t="s">
        <v>22</v>
      </c>
      <c r="B34" s="21">
        <v>17.0</v>
      </c>
      <c r="C34" s="21">
        <v>14.0</v>
      </c>
      <c r="D34" s="21">
        <v>16.0</v>
      </c>
      <c r="E34" s="21"/>
      <c r="F34" s="21">
        <v>4.0</v>
      </c>
      <c r="G34" s="21">
        <v>10.0</v>
      </c>
      <c r="H34" s="21">
        <v>9.0</v>
      </c>
      <c r="I34" s="21">
        <v>7.0</v>
      </c>
      <c r="J34" s="21">
        <v>2.0</v>
      </c>
      <c r="K34" s="21">
        <v>4.0</v>
      </c>
      <c r="L34" s="21">
        <v>5.0</v>
      </c>
      <c r="M34" s="21">
        <v>4.0</v>
      </c>
      <c r="N34" s="21">
        <v>5.0</v>
      </c>
      <c r="O34" s="21">
        <v>1.0</v>
      </c>
      <c r="P34" s="21">
        <v>6.0</v>
      </c>
      <c r="Q34" s="21">
        <v>1.0</v>
      </c>
      <c r="R34" s="19">
        <f t="shared" si="9"/>
        <v>105</v>
      </c>
      <c r="S34" s="4"/>
      <c r="T34" s="4"/>
      <c r="U34" s="4"/>
    </row>
    <row r="35">
      <c r="A35" s="22" t="s">
        <v>23</v>
      </c>
      <c r="B35" s="23">
        <f t="shared" ref="B35:Q35" si="10">SUM(B32:B34)</f>
        <v>47</v>
      </c>
      <c r="C35" s="23">
        <f t="shared" si="10"/>
        <v>21</v>
      </c>
      <c r="D35" s="23">
        <f t="shared" si="10"/>
        <v>27</v>
      </c>
      <c r="E35" s="23">
        <f t="shared" si="10"/>
        <v>0</v>
      </c>
      <c r="F35" s="23">
        <f t="shared" si="10"/>
        <v>6</v>
      </c>
      <c r="G35" s="23">
        <f t="shared" si="10"/>
        <v>21</v>
      </c>
      <c r="H35" s="23">
        <f t="shared" si="10"/>
        <v>17</v>
      </c>
      <c r="I35" s="23">
        <f t="shared" si="10"/>
        <v>16</v>
      </c>
      <c r="J35" s="23">
        <f t="shared" si="10"/>
        <v>5</v>
      </c>
      <c r="K35" s="23">
        <f t="shared" si="10"/>
        <v>20</v>
      </c>
      <c r="L35" s="23">
        <f t="shared" si="10"/>
        <v>9</v>
      </c>
      <c r="M35" s="23">
        <f t="shared" si="10"/>
        <v>9</v>
      </c>
      <c r="N35" s="23">
        <f t="shared" si="10"/>
        <v>5</v>
      </c>
      <c r="O35" s="23">
        <f t="shared" si="10"/>
        <v>2</v>
      </c>
      <c r="P35" s="23">
        <f t="shared" si="10"/>
        <v>8</v>
      </c>
      <c r="Q35" s="23">
        <f t="shared" si="10"/>
        <v>4</v>
      </c>
      <c r="R35" s="24">
        <f t="shared" si="9"/>
        <v>217</v>
      </c>
      <c r="S35" s="4"/>
      <c r="T35" s="4"/>
      <c r="U35" s="4"/>
    </row>
    <row r="36">
      <c r="A36" s="25" t="s">
        <v>24</v>
      </c>
      <c r="B36" s="18">
        <v>0.0</v>
      </c>
      <c r="C36" s="18">
        <v>0.0</v>
      </c>
      <c r="D36" s="18">
        <v>0.0</v>
      </c>
      <c r="E36" s="18"/>
      <c r="F36" s="18">
        <v>0.0</v>
      </c>
      <c r="G36" s="18">
        <v>0.0</v>
      </c>
      <c r="H36" s="18">
        <v>1.0</v>
      </c>
      <c r="I36" s="18">
        <v>0.0</v>
      </c>
      <c r="J36" s="18">
        <v>0.0</v>
      </c>
      <c r="K36" s="18">
        <v>1.0</v>
      </c>
      <c r="L36" s="18">
        <v>0.0</v>
      </c>
      <c r="M36" s="18">
        <v>0.0</v>
      </c>
      <c r="N36" s="18">
        <v>0.0</v>
      </c>
      <c r="O36" s="18">
        <v>0.0</v>
      </c>
      <c r="P36" s="18">
        <v>0.0</v>
      </c>
      <c r="Q36" s="18">
        <v>0.0</v>
      </c>
      <c r="R36" s="26">
        <f t="shared" si="9"/>
        <v>2</v>
      </c>
      <c r="S36" s="4"/>
      <c r="T36" s="4"/>
      <c r="U36" s="4"/>
    </row>
    <row r="37">
      <c r="A37" s="27" t="s">
        <v>25</v>
      </c>
      <c r="B37" s="28">
        <v>18.0</v>
      </c>
      <c r="C37" s="28">
        <v>11.0</v>
      </c>
      <c r="D37" s="28">
        <v>7.0</v>
      </c>
      <c r="E37" s="28"/>
      <c r="F37" s="28">
        <v>1.0</v>
      </c>
      <c r="G37" s="28">
        <v>2.0</v>
      </c>
      <c r="H37" s="28">
        <v>5.0</v>
      </c>
      <c r="I37" s="28">
        <v>23.0</v>
      </c>
      <c r="J37" s="28">
        <v>8.0</v>
      </c>
      <c r="K37" s="28">
        <v>6.0</v>
      </c>
      <c r="L37" s="28">
        <v>0.0</v>
      </c>
      <c r="M37" s="28">
        <v>2.0</v>
      </c>
      <c r="N37" s="28">
        <v>3.0</v>
      </c>
      <c r="O37" s="28">
        <v>3.0</v>
      </c>
      <c r="P37" s="28">
        <v>2.0</v>
      </c>
      <c r="Q37" s="28">
        <v>0.0</v>
      </c>
      <c r="R37" s="29">
        <f t="shared" si="9"/>
        <v>91</v>
      </c>
      <c r="S37" s="4"/>
      <c r="T37" s="4"/>
      <c r="U37" s="4"/>
    </row>
    <row r="38">
      <c r="A38" s="22" t="s">
        <v>26</v>
      </c>
      <c r="B38" s="23">
        <f t="shared" ref="B38:Q38" si="11">SUM(B35:B37)</f>
        <v>65</v>
      </c>
      <c r="C38" s="23">
        <f t="shared" si="11"/>
        <v>32</v>
      </c>
      <c r="D38" s="23">
        <f t="shared" si="11"/>
        <v>34</v>
      </c>
      <c r="E38" s="23">
        <f t="shared" si="11"/>
        <v>0</v>
      </c>
      <c r="F38" s="23">
        <f t="shared" si="11"/>
        <v>7</v>
      </c>
      <c r="G38" s="23">
        <f t="shared" si="11"/>
        <v>23</v>
      </c>
      <c r="H38" s="23">
        <f t="shared" si="11"/>
        <v>23</v>
      </c>
      <c r="I38" s="23">
        <f t="shared" si="11"/>
        <v>39</v>
      </c>
      <c r="J38" s="23">
        <f t="shared" si="11"/>
        <v>13</v>
      </c>
      <c r="K38" s="23">
        <f t="shared" si="11"/>
        <v>27</v>
      </c>
      <c r="L38" s="23">
        <f t="shared" si="11"/>
        <v>9</v>
      </c>
      <c r="M38" s="23">
        <f t="shared" si="11"/>
        <v>11</v>
      </c>
      <c r="N38" s="23">
        <f t="shared" si="11"/>
        <v>8</v>
      </c>
      <c r="O38" s="23">
        <f t="shared" si="11"/>
        <v>5</v>
      </c>
      <c r="P38" s="23">
        <f t="shared" si="11"/>
        <v>10</v>
      </c>
      <c r="Q38" s="23">
        <f t="shared" si="11"/>
        <v>4</v>
      </c>
      <c r="R38" s="24">
        <f t="shared" si="9"/>
        <v>310</v>
      </c>
      <c r="S38" s="4"/>
      <c r="T38" s="4"/>
      <c r="U38" s="4"/>
    </row>
    <row r="39">
      <c r="A39" s="30" t="s">
        <v>27</v>
      </c>
      <c r="B39" s="31">
        <v>88.0</v>
      </c>
      <c r="C39" s="31">
        <v>62.0</v>
      </c>
      <c r="D39" s="31">
        <v>17.0</v>
      </c>
      <c r="E39" s="31"/>
      <c r="F39" s="31">
        <v>21.0</v>
      </c>
      <c r="G39" s="31">
        <v>28.0</v>
      </c>
      <c r="H39" s="31">
        <v>17.0</v>
      </c>
      <c r="I39" s="31">
        <v>23.0</v>
      </c>
      <c r="J39" s="31">
        <v>10.0</v>
      </c>
      <c r="K39" s="31">
        <v>28.0</v>
      </c>
      <c r="L39" s="31">
        <v>15.0</v>
      </c>
      <c r="M39" s="31">
        <v>12.0</v>
      </c>
      <c r="N39" s="31">
        <v>16.0</v>
      </c>
      <c r="O39" s="31">
        <v>19.0</v>
      </c>
      <c r="P39" s="31">
        <v>16.0</v>
      </c>
      <c r="Q39" s="31">
        <v>8.0</v>
      </c>
      <c r="R39" s="26">
        <f t="shared" si="9"/>
        <v>380</v>
      </c>
      <c r="S39" s="4"/>
      <c r="T39" s="4"/>
      <c r="U39" s="4"/>
    </row>
    <row r="40">
      <c r="A40" s="32" t="s">
        <v>28</v>
      </c>
      <c r="B40" s="23">
        <f t="shared" ref="B40:Q40" si="12">SUM(B38:B39)</f>
        <v>153</v>
      </c>
      <c r="C40" s="23">
        <f t="shared" si="12"/>
        <v>94</v>
      </c>
      <c r="D40" s="23">
        <f t="shared" si="12"/>
        <v>51</v>
      </c>
      <c r="E40" s="23">
        <f t="shared" si="12"/>
        <v>0</v>
      </c>
      <c r="F40" s="23">
        <f t="shared" si="12"/>
        <v>28</v>
      </c>
      <c r="G40" s="23">
        <f t="shared" si="12"/>
        <v>51</v>
      </c>
      <c r="H40" s="23">
        <f t="shared" si="12"/>
        <v>40</v>
      </c>
      <c r="I40" s="23">
        <f t="shared" si="12"/>
        <v>62</v>
      </c>
      <c r="J40" s="23">
        <f t="shared" si="12"/>
        <v>23</v>
      </c>
      <c r="K40" s="23">
        <f t="shared" si="12"/>
        <v>55</v>
      </c>
      <c r="L40" s="23">
        <f t="shared" si="12"/>
        <v>24</v>
      </c>
      <c r="M40" s="23">
        <f t="shared" si="12"/>
        <v>23</v>
      </c>
      <c r="N40" s="23">
        <f t="shared" si="12"/>
        <v>24</v>
      </c>
      <c r="O40" s="23">
        <f t="shared" si="12"/>
        <v>24</v>
      </c>
      <c r="P40" s="23">
        <f t="shared" si="12"/>
        <v>26</v>
      </c>
      <c r="Q40" s="23">
        <f t="shared" si="12"/>
        <v>12</v>
      </c>
      <c r="R40" s="24">
        <f t="shared" si="9"/>
        <v>690</v>
      </c>
      <c r="S40" s="4"/>
      <c r="T40" s="4"/>
      <c r="U40" s="4"/>
    </row>
    <row r="41">
      <c r="A41" s="37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9"/>
      <c r="O41" s="39"/>
      <c r="P41" s="39"/>
      <c r="Q41" s="39"/>
      <c r="R41" s="39"/>
      <c r="S41" s="4"/>
      <c r="T41" s="4"/>
      <c r="U41" s="4"/>
    </row>
    <row r="42">
      <c r="A42" s="40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2"/>
      <c r="O42" s="42"/>
      <c r="P42" s="42"/>
      <c r="Q42" s="42"/>
      <c r="R42" s="42"/>
      <c r="S42" s="4"/>
      <c r="T42" s="4"/>
      <c r="U42" s="4"/>
    </row>
    <row r="43">
      <c r="A43" s="40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"/>
      <c r="T43" s="4"/>
      <c r="U43" s="4"/>
    </row>
    <row r="44">
      <c r="A44" s="40"/>
      <c r="B44" s="41"/>
      <c r="C44" s="41"/>
      <c r="D44" s="41"/>
      <c r="E44" s="41"/>
      <c r="F44" s="43"/>
      <c r="G44" s="43"/>
      <c r="H44" s="43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"/>
      <c r="T44" s="4"/>
      <c r="U44" s="4"/>
    </row>
    <row r="45">
      <c r="A45" s="40"/>
      <c r="B45" s="41"/>
      <c r="C45" s="41"/>
      <c r="D45" s="41"/>
      <c r="E45" s="41"/>
      <c r="F45" s="38"/>
      <c r="G45" s="38"/>
      <c r="H45" s="38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"/>
      <c r="T45" s="4"/>
      <c r="U45" s="4"/>
    </row>
    <row r="46">
      <c r="A46" s="40"/>
      <c r="B46" s="41"/>
      <c r="C46" s="41"/>
      <c r="D46" s="41"/>
      <c r="E46" s="41"/>
      <c r="F46" s="44" t="s">
        <v>31</v>
      </c>
      <c r="G46" s="45"/>
      <c r="H46" s="46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"/>
      <c r="T46" s="4"/>
      <c r="U46" s="4"/>
    </row>
    <row r="47">
      <c r="A47" s="40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2"/>
      <c r="O47" s="42"/>
      <c r="P47" s="42"/>
      <c r="Q47" s="42"/>
      <c r="R47" s="42"/>
      <c r="S47" s="4"/>
      <c r="T47" s="4"/>
      <c r="U47" s="4"/>
    </row>
    <row r="48">
      <c r="A48" s="40"/>
      <c r="B48" s="43"/>
      <c r="C48" s="43"/>
      <c r="D48" s="43"/>
      <c r="E48" s="41"/>
      <c r="F48" s="43"/>
      <c r="G48" s="43"/>
      <c r="H48" s="43"/>
      <c r="I48" s="41"/>
      <c r="J48" s="43"/>
      <c r="K48" s="43"/>
      <c r="L48" s="43"/>
      <c r="M48" s="41"/>
      <c r="N48" s="42"/>
      <c r="O48" s="42"/>
      <c r="P48" s="42"/>
      <c r="Q48" s="42"/>
      <c r="R48" s="42"/>
      <c r="S48" s="4"/>
      <c r="T48" s="4"/>
      <c r="U48" s="4"/>
    </row>
    <row r="49">
      <c r="A49" s="40"/>
      <c r="B49" s="38"/>
      <c r="C49" s="38"/>
      <c r="D49" s="38"/>
      <c r="E49" s="41"/>
      <c r="F49" s="38"/>
      <c r="G49" s="38"/>
      <c r="H49" s="38"/>
      <c r="I49" s="41"/>
      <c r="J49" s="38"/>
      <c r="K49" s="38"/>
      <c r="L49" s="38"/>
      <c r="M49" s="41"/>
      <c r="N49" s="42"/>
      <c r="O49" s="42"/>
      <c r="P49" s="42"/>
      <c r="Q49" s="42"/>
      <c r="R49" s="42"/>
      <c r="S49" s="4"/>
      <c r="T49" s="4"/>
      <c r="U49" s="4"/>
    </row>
    <row r="50">
      <c r="A50" s="40"/>
      <c r="B50" s="44" t="s">
        <v>32</v>
      </c>
      <c r="C50" s="45"/>
      <c r="D50" s="46"/>
      <c r="E50" s="41"/>
      <c r="F50" s="44" t="s">
        <v>33</v>
      </c>
      <c r="G50" s="45"/>
      <c r="H50" s="46"/>
      <c r="I50" s="41"/>
      <c r="J50" s="44" t="s">
        <v>34</v>
      </c>
      <c r="K50" s="45"/>
      <c r="L50" s="46"/>
      <c r="M50" s="41"/>
      <c r="N50" s="42"/>
      <c r="O50" s="42"/>
      <c r="P50" s="42"/>
      <c r="Q50" s="42"/>
      <c r="R50" s="42"/>
      <c r="S50" s="4"/>
      <c r="T50" s="4"/>
      <c r="U50" s="4"/>
    </row>
    <row r="51">
      <c r="A51" s="40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2"/>
      <c r="O51" s="42"/>
      <c r="P51" s="42"/>
      <c r="Q51" s="42"/>
      <c r="R51" s="42"/>
      <c r="S51" s="4"/>
      <c r="T51" s="4"/>
      <c r="U51" s="4"/>
    </row>
    <row r="52">
      <c r="A52" s="40"/>
      <c r="B52" s="43"/>
      <c r="C52" s="43"/>
      <c r="D52" s="43"/>
      <c r="E52" s="41"/>
      <c r="F52" s="43"/>
      <c r="G52" s="43"/>
      <c r="H52" s="43"/>
      <c r="I52" s="41"/>
      <c r="J52" s="43"/>
      <c r="K52" s="43"/>
      <c r="L52" s="43"/>
      <c r="M52" s="41"/>
      <c r="N52" s="42"/>
      <c r="O52" s="42"/>
      <c r="P52" s="42"/>
      <c r="Q52" s="42"/>
      <c r="R52" s="42"/>
      <c r="S52" s="4"/>
      <c r="T52" s="4"/>
      <c r="U52" s="4"/>
    </row>
    <row r="53">
      <c r="A53" s="40"/>
      <c r="B53" s="38"/>
      <c r="C53" s="38"/>
      <c r="D53" s="38"/>
      <c r="E53" s="41"/>
      <c r="F53" s="38"/>
      <c r="G53" s="38"/>
      <c r="H53" s="38"/>
      <c r="I53" s="41"/>
      <c r="J53" s="38"/>
      <c r="K53" s="38"/>
      <c r="L53" s="38"/>
      <c r="M53" s="41"/>
      <c r="N53" s="42"/>
      <c r="O53" s="42"/>
      <c r="P53" s="42"/>
      <c r="Q53" s="42"/>
      <c r="R53" s="42"/>
      <c r="S53" s="4"/>
      <c r="T53" s="4"/>
      <c r="U53" s="4"/>
    </row>
    <row r="54">
      <c r="A54" s="40"/>
      <c r="B54" s="44" t="s">
        <v>35</v>
      </c>
      <c r="C54" s="45"/>
      <c r="D54" s="46"/>
      <c r="E54" s="41"/>
      <c r="F54" s="44" t="s">
        <v>36</v>
      </c>
      <c r="G54" s="45"/>
      <c r="H54" s="46"/>
      <c r="I54" s="41"/>
      <c r="J54" s="44" t="s">
        <v>37</v>
      </c>
      <c r="K54" s="45"/>
      <c r="L54" s="46"/>
      <c r="M54" s="41"/>
      <c r="N54" s="42"/>
      <c r="O54" s="42"/>
      <c r="P54" s="42"/>
      <c r="Q54" s="42"/>
      <c r="R54" s="42"/>
      <c r="S54" s="4"/>
      <c r="T54" s="4"/>
      <c r="U54" s="4"/>
    </row>
    <row r="55">
      <c r="A55" s="40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2"/>
      <c r="O55" s="42"/>
      <c r="P55" s="42"/>
      <c r="Q55" s="42"/>
      <c r="R55" s="42"/>
      <c r="S55" s="4"/>
      <c r="T55" s="4"/>
      <c r="U55" s="4"/>
    </row>
    <row r="56">
      <c r="A56" s="40"/>
      <c r="B56" s="41"/>
      <c r="C56" s="41"/>
      <c r="D56" s="41"/>
      <c r="E56" s="41"/>
      <c r="F56" s="43"/>
      <c r="G56" s="43"/>
      <c r="H56" s="43"/>
      <c r="I56" s="41"/>
      <c r="J56" s="41"/>
      <c r="K56" s="41"/>
      <c r="L56" s="41"/>
      <c r="M56" s="41"/>
      <c r="N56" s="42"/>
      <c r="O56" s="42"/>
      <c r="P56" s="42"/>
      <c r="Q56" s="42"/>
      <c r="R56" s="42"/>
      <c r="S56" s="4"/>
      <c r="T56" s="4"/>
      <c r="U56" s="4"/>
    </row>
    <row r="57">
      <c r="A57" s="40"/>
      <c r="B57" s="41"/>
      <c r="C57" s="41"/>
      <c r="D57" s="41"/>
      <c r="E57" s="41"/>
      <c r="F57" s="38"/>
      <c r="G57" s="38"/>
      <c r="H57" s="38"/>
      <c r="I57" s="41"/>
      <c r="J57" s="41"/>
      <c r="K57" s="41"/>
      <c r="L57" s="41"/>
      <c r="M57" s="41"/>
      <c r="N57" s="42"/>
      <c r="O57" s="42"/>
      <c r="P57" s="42"/>
      <c r="Q57" s="42"/>
      <c r="R57" s="42"/>
      <c r="S57" s="4"/>
      <c r="T57" s="4"/>
      <c r="U57" s="4"/>
    </row>
    <row r="58">
      <c r="A58" s="40"/>
      <c r="B58" s="41"/>
      <c r="C58" s="41"/>
      <c r="D58" s="41"/>
      <c r="E58" s="41"/>
      <c r="F58" s="44" t="s">
        <v>38</v>
      </c>
      <c r="G58" s="45"/>
      <c r="H58" s="46"/>
      <c r="I58" s="41"/>
      <c r="J58" s="41"/>
      <c r="K58" s="41"/>
      <c r="L58" s="41"/>
      <c r="M58" s="41"/>
      <c r="N58" s="42"/>
      <c r="O58" s="42"/>
      <c r="P58" s="42"/>
      <c r="Q58" s="42"/>
      <c r="R58" s="42"/>
      <c r="S58" s="4"/>
      <c r="T58" s="4"/>
      <c r="U58" s="4"/>
    </row>
    <row r="59">
      <c r="A59" s="40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2"/>
      <c r="O59" s="42"/>
      <c r="P59" s="42"/>
      <c r="Q59" s="42"/>
      <c r="R59" s="42"/>
      <c r="S59" s="4"/>
      <c r="T59" s="4"/>
      <c r="U59" s="4"/>
    </row>
    <row r="60">
      <c r="A60" s="40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2"/>
      <c r="O60" s="42"/>
      <c r="P60" s="42"/>
      <c r="Q60" s="42"/>
      <c r="R60" s="42"/>
      <c r="S60" s="4"/>
      <c r="T60" s="4"/>
      <c r="U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</sheetData>
  <mergeCells count="12">
    <mergeCell ref="B50:D50"/>
    <mergeCell ref="B54:D54"/>
    <mergeCell ref="F54:H54"/>
    <mergeCell ref="J54:L54"/>
    <mergeCell ref="F58:H58"/>
    <mergeCell ref="A1:R3"/>
    <mergeCell ref="A4:R4"/>
    <mergeCell ref="A17:R17"/>
    <mergeCell ref="A30:R30"/>
    <mergeCell ref="F46:H46"/>
    <mergeCell ref="F50:H50"/>
    <mergeCell ref="J50:L50"/>
  </mergeCells>
  <printOptions gridLines="1" horizontalCentered="1"/>
  <pageMargins bottom="0.75" footer="0.0" header="0.0" left="0.7" right="0.7" top="0.75"/>
  <pageSetup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4.38"/>
    <col customWidth="1" min="4" max="4" width="16.5"/>
    <col customWidth="1" min="9" max="9" width="15.25"/>
    <col customWidth="1" min="12" max="12" width="14.25"/>
    <col customWidth="1" min="15" max="15" width="15.25"/>
    <col customWidth="1" min="16" max="16" width="15.13"/>
    <col customWidth="1" min="17" max="17" width="14.25"/>
    <col customWidth="1" min="18" max="18" width="20.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/>
      <c r="S1" s="4"/>
      <c r="T1" s="4"/>
      <c r="U1" s="4"/>
    </row>
    <row r="2">
      <c r="A2" s="5"/>
      <c r="R2" s="6"/>
      <c r="S2" s="4"/>
      <c r="T2" s="4"/>
      <c r="U2" s="4"/>
    </row>
    <row r="3" ht="99.75" customHeight="1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9"/>
      <c r="S3" s="4"/>
      <c r="T3" s="4"/>
      <c r="U3" s="4"/>
    </row>
    <row r="4">
      <c r="A4" s="10" t="s">
        <v>39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2"/>
      <c r="S4" s="4"/>
      <c r="T4" s="4"/>
      <c r="U4" s="4"/>
    </row>
    <row r="5">
      <c r="A5" s="13" t="s">
        <v>2</v>
      </c>
      <c r="B5" s="14" t="s">
        <v>3</v>
      </c>
      <c r="C5" s="15" t="s">
        <v>4</v>
      </c>
      <c r="D5" s="15" t="s">
        <v>5</v>
      </c>
      <c r="E5" s="15" t="s">
        <v>6</v>
      </c>
      <c r="F5" s="15" t="s">
        <v>7</v>
      </c>
      <c r="G5" s="15" t="s">
        <v>8</v>
      </c>
      <c r="H5" s="15" t="s">
        <v>9</v>
      </c>
      <c r="I5" s="15" t="s">
        <v>10</v>
      </c>
      <c r="J5" s="15" t="s">
        <v>11</v>
      </c>
      <c r="K5" s="15" t="s">
        <v>12</v>
      </c>
      <c r="L5" s="15" t="s">
        <v>13</v>
      </c>
      <c r="M5" s="15" t="s">
        <v>14</v>
      </c>
      <c r="N5" s="15" t="s">
        <v>15</v>
      </c>
      <c r="O5" s="15" t="s">
        <v>16</v>
      </c>
      <c r="P5" s="15" t="s">
        <v>17</v>
      </c>
      <c r="Q5" s="15" t="s">
        <v>18</v>
      </c>
      <c r="R5" s="16" t="s">
        <v>19</v>
      </c>
      <c r="S5" s="4"/>
      <c r="T5" s="4"/>
      <c r="U5" s="4"/>
    </row>
    <row r="6">
      <c r="A6" s="17" t="s">
        <v>40</v>
      </c>
      <c r="B6" s="18">
        <v>41.0</v>
      </c>
      <c r="C6" s="18">
        <v>9.0</v>
      </c>
      <c r="D6" s="18">
        <v>13.0</v>
      </c>
      <c r="E6" s="18"/>
      <c r="F6" s="18">
        <v>5.0</v>
      </c>
      <c r="G6" s="18">
        <v>17.0</v>
      </c>
      <c r="H6" s="18">
        <v>9.0</v>
      </c>
      <c r="I6" s="18">
        <v>38.0</v>
      </c>
      <c r="J6" s="18">
        <v>11.0</v>
      </c>
      <c r="K6" s="18">
        <v>21.0</v>
      </c>
      <c r="L6" s="18">
        <v>3.0</v>
      </c>
      <c r="M6" s="18">
        <v>7.0</v>
      </c>
      <c r="N6" s="18">
        <v>6.0</v>
      </c>
      <c r="O6" s="18">
        <v>4.0</v>
      </c>
      <c r="P6" s="18">
        <v>10.0</v>
      </c>
      <c r="Q6" s="18">
        <v>1.0</v>
      </c>
      <c r="R6" s="19">
        <f t="shared" ref="R6:R13" si="1">SUM(B6:Q6)</f>
        <v>195</v>
      </c>
      <c r="S6" s="4"/>
      <c r="T6" s="4"/>
      <c r="U6" s="4"/>
    </row>
    <row r="7">
      <c r="A7" s="20" t="s">
        <v>41</v>
      </c>
      <c r="B7" s="21">
        <v>23.0</v>
      </c>
      <c r="C7" s="21">
        <v>22.0</v>
      </c>
      <c r="D7" s="21">
        <v>21.0</v>
      </c>
      <c r="E7" s="21"/>
      <c r="F7" s="21">
        <v>2.0</v>
      </c>
      <c r="G7" s="21">
        <v>5.0</v>
      </c>
      <c r="H7" s="21">
        <v>12.0</v>
      </c>
      <c r="I7" s="21">
        <v>0.0</v>
      </c>
      <c r="J7" s="21">
        <v>2.0</v>
      </c>
      <c r="K7" s="21">
        <v>5.0</v>
      </c>
      <c r="L7" s="21">
        <v>6.0</v>
      </c>
      <c r="M7" s="21">
        <v>4.0</v>
      </c>
      <c r="N7" s="21">
        <v>1.0</v>
      </c>
      <c r="O7" s="21">
        <v>1.0</v>
      </c>
      <c r="P7" s="21">
        <v>0.0</v>
      </c>
      <c r="Q7" s="21">
        <v>3.0</v>
      </c>
      <c r="R7" s="19">
        <f t="shared" si="1"/>
        <v>107</v>
      </c>
      <c r="S7" s="4"/>
      <c r="T7" s="4"/>
      <c r="U7" s="4"/>
    </row>
    <row r="8">
      <c r="A8" s="22" t="s">
        <v>23</v>
      </c>
      <c r="B8" s="23">
        <f t="shared" ref="B8:Q8" si="2">SUM(B6:B7)</f>
        <v>64</v>
      </c>
      <c r="C8" s="23">
        <f t="shared" si="2"/>
        <v>31</v>
      </c>
      <c r="D8" s="23">
        <f t="shared" si="2"/>
        <v>34</v>
      </c>
      <c r="E8" s="23">
        <f t="shared" si="2"/>
        <v>0</v>
      </c>
      <c r="F8" s="23">
        <f t="shared" si="2"/>
        <v>7</v>
      </c>
      <c r="G8" s="23">
        <f t="shared" si="2"/>
        <v>22</v>
      </c>
      <c r="H8" s="23">
        <f t="shared" si="2"/>
        <v>21</v>
      </c>
      <c r="I8" s="23">
        <f t="shared" si="2"/>
        <v>38</v>
      </c>
      <c r="J8" s="23">
        <f t="shared" si="2"/>
        <v>13</v>
      </c>
      <c r="K8" s="23">
        <f t="shared" si="2"/>
        <v>26</v>
      </c>
      <c r="L8" s="23">
        <f t="shared" si="2"/>
        <v>9</v>
      </c>
      <c r="M8" s="23">
        <f t="shared" si="2"/>
        <v>11</v>
      </c>
      <c r="N8" s="23">
        <f t="shared" si="2"/>
        <v>7</v>
      </c>
      <c r="O8" s="23">
        <f t="shared" si="2"/>
        <v>5</v>
      </c>
      <c r="P8" s="23">
        <f t="shared" si="2"/>
        <v>10</v>
      </c>
      <c r="Q8" s="23">
        <f t="shared" si="2"/>
        <v>4</v>
      </c>
      <c r="R8" s="24">
        <f t="shared" si="1"/>
        <v>302</v>
      </c>
      <c r="S8" s="4"/>
      <c r="T8" s="4"/>
      <c r="U8" s="4"/>
    </row>
    <row r="9">
      <c r="A9" s="25" t="s">
        <v>24</v>
      </c>
      <c r="B9" s="18">
        <v>0.0</v>
      </c>
      <c r="C9" s="18">
        <v>1.0</v>
      </c>
      <c r="D9" s="18">
        <v>0.0</v>
      </c>
      <c r="E9" s="18"/>
      <c r="F9" s="18">
        <v>0.0</v>
      </c>
      <c r="G9" s="18">
        <v>1.0</v>
      </c>
      <c r="H9" s="18">
        <v>2.0</v>
      </c>
      <c r="I9" s="18">
        <v>0.0</v>
      </c>
      <c r="J9" s="18">
        <v>0.0</v>
      </c>
      <c r="K9" s="18">
        <v>1.0</v>
      </c>
      <c r="L9" s="18">
        <v>0.0</v>
      </c>
      <c r="M9" s="18">
        <v>0.0</v>
      </c>
      <c r="N9" s="18">
        <v>1.0</v>
      </c>
      <c r="O9" s="18">
        <v>0.0</v>
      </c>
      <c r="P9" s="18">
        <v>0.0</v>
      </c>
      <c r="Q9" s="18">
        <v>0.0</v>
      </c>
      <c r="R9" s="26">
        <f t="shared" si="1"/>
        <v>6</v>
      </c>
      <c r="S9" s="4"/>
      <c r="T9" s="4"/>
      <c r="U9" s="4"/>
    </row>
    <row r="10">
      <c r="A10" s="27" t="s">
        <v>25</v>
      </c>
      <c r="B10" s="28">
        <v>1.0</v>
      </c>
      <c r="C10" s="28">
        <v>0.0</v>
      </c>
      <c r="D10" s="28">
        <v>0.0</v>
      </c>
      <c r="E10" s="28"/>
      <c r="F10" s="28">
        <v>0.0</v>
      </c>
      <c r="G10" s="28">
        <v>0.0</v>
      </c>
      <c r="H10" s="28">
        <v>0.0</v>
      </c>
      <c r="I10" s="28">
        <v>1.0</v>
      </c>
      <c r="J10" s="28">
        <v>0.0</v>
      </c>
      <c r="K10" s="28">
        <v>0.0</v>
      </c>
      <c r="L10" s="28">
        <v>0.0</v>
      </c>
      <c r="M10" s="28">
        <v>0.0</v>
      </c>
      <c r="N10" s="28">
        <v>0.0</v>
      </c>
      <c r="O10" s="28">
        <v>0.0</v>
      </c>
      <c r="P10" s="28">
        <v>0.0</v>
      </c>
      <c r="Q10" s="28">
        <v>0.0</v>
      </c>
      <c r="R10" s="29">
        <f t="shared" si="1"/>
        <v>2</v>
      </c>
      <c r="S10" s="4"/>
      <c r="T10" s="4"/>
      <c r="U10" s="4"/>
    </row>
    <row r="11">
      <c r="A11" s="22" t="s">
        <v>26</v>
      </c>
      <c r="B11" s="23">
        <f t="shared" ref="B11:Q11" si="3">SUM(B8:B10)</f>
        <v>65</v>
      </c>
      <c r="C11" s="23">
        <f t="shared" si="3"/>
        <v>32</v>
      </c>
      <c r="D11" s="23">
        <f t="shared" si="3"/>
        <v>34</v>
      </c>
      <c r="E11" s="23">
        <f t="shared" si="3"/>
        <v>0</v>
      </c>
      <c r="F11" s="23">
        <f t="shared" si="3"/>
        <v>7</v>
      </c>
      <c r="G11" s="23">
        <f t="shared" si="3"/>
        <v>23</v>
      </c>
      <c r="H11" s="23">
        <f t="shared" si="3"/>
        <v>23</v>
      </c>
      <c r="I11" s="23">
        <f t="shared" si="3"/>
        <v>39</v>
      </c>
      <c r="J11" s="23">
        <f t="shared" si="3"/>
        <v>13</v>
      </c>
      <c r="K11" s="23">
        <f t="shared" si="3"/>
        <v>27</v>
      </c>
      <c r="L11" s="23">
        <f t="shared" si="3"/>
        <v>9</v>
      </c>
      <c r="M11" s="23">
        <f t="shared" si="3"/>
        <v>11</v>
      </c>
      <c r="N11" s="23">
        <f t="shared" si="3"/>
        <v>8</v>
      </c>
      <c r="O11" s="23">
        <f t="shared" si="3"/>
        <v>5</v>
      </c>
      <c r="P11" s="23">
        <f t="shared" si="3"/>
        <v>10</v>
      </c>
      <c r="Q11" s="23">
        <f t="shared" si="3"/>
        <v>4</v>
      </c>
      <c r="R11" s="24">
        <f t="shared" si="1"/>
        <v>310</v>
      </c>
      <c r="S11" s="4"/>
      <c r="T11" s="4"/>
      <c r="U11" s="4"/>
    </row>
    <row r="12">
      <c r="A12" s="30" t="s">
        <v>27</v>
      </c>
      <c r="B12" s="31">
        <v>88.0</v>
      </c>
      <c r="C12" s="31">
        <v>62.0</v>
      </c>
      <c r="D12" s="31">
        <v>17.0</v>
      </c>
      <c r="E12" s="31"/>
      <c r="F12" s="31">
        <v>21.0</v>
      </c>
      <c r="G12" s="31">
        <v>28.0</v>
      </c>
      <c r="H12" s="31">
        <v>17.0</v>
      </c>
      <c r="I12" s="31">
        <v>23.0</v>
      </c>
      <c r="J12" s="31">
        <v>10.0</v>
      </c>
      <c r="K12" s="31">
        <v>28.0</v>
      </c>
      <c r="L12" s="31">
        <v>15.0</v>
      </c>
      <c r="M12" s="31">
        <v>12.0</v>
      </c>
      <c r="N12" s="31">
        <v>16.0</v>
      </c>
      <c r="O12" s="31">
        <v>19.0</v>
      </c>
      <c r="P12" s="31">
        <v>16.0</v>
      </c>
      <c r="Q12" s="31">
        <v>8.0</v>
      </c>
      <c r="R12" s="26">
        <f t="shared" si="1"/>
        <v>380</v>
      </c>
      <c r="S12" s="4"/>
      <c r="T12" s="4"/>
      <c r="U12" s="4"/>
    </row>
    <row r="13">
      <c r="A13" s="32" t="s">
        <v>28</v>
      </c>
      <c r="B13" s="23">
        <f t="shared" ref="B13:Q13" si="4">SUM(B11:B12)</f>
        <v>153</v>
      </c>
      <c r="C13" s="23">
        <f t="shared" si="4"/>
        <v>94</v>
      </c>
      <c r="D13" s="23">
        <f t="shared" si="4"/>
        <v>51</v>
      </c>
      <c r="E13" s="23">
        <f t="shared" si="4"/>
        <v>0</v>
      </c>
      <c r="F13" s="23">
        <f t="shared" si="4"/>
        <v>28</v>
      </c>
      <c r="G13" s="23">
        <f t="shared" si="4"/>
        <v>51</v>
      </c>
      <c r="H13" s="23">
        <f t="shared" si="4"/>
        <v>40</v>
      </c>
      <c r="I13" s="23">
        <f t="shared" si="4"/>
        <v>62</v>
      </c>
      <c r="J13" s="23">
        <f t="shared" si="4"/>
        <v>23</v>
      </c>
      <c r="K13" s="23">
        <f t="shared" si="4"/>
        <v>55</v>
      </c>
      <c r="L13" s="23">
        <f t="shared" si="4"/>
        <v>24</v>
      </c>
      <c r="M13" s="23">
        <f t="shared" si="4"/>
        <v>23</v>
      </c>
      <c r="N13" s="23">
        <f t="shared" si="4"/>
        <v>24</v>
      </c>
      <c r="O13" s="23">
        <f t="shared" si="4"/>
        <v>24</v>
      </c>
      <c r="P13" s="23">
        <f t="shared" si="4"/>
        <v>26</v>
      </c>
      <c r="Q13" s="23">
        <f t="shared" si="4"/>
        <v>12</v>
      </c>
      <c r="R13" s="24">
        <f t="shared" si="1"/>
        <v>690</v>
      </c>
      <c r="S13" s="4"/>
      <c r="T13" s="4"/>
      <c r="U13" s="4"/>
    </row>
    <row r="14">
      <c r="A14" s="33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4"/>
      <c r="T14" s="4"/>
      <c r="U14" s="4"/>
    </row>
    <row r="15">
      <c r="A15" s="35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4"/>
      <c r="T15" s="4"/>
      <c r="U15" s="4"/>
    </row>
    <row r="16">
      <c r="A16" s="10" t="s">
        <v>42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2"/>
      <c r="S16" s="4"/>
      <c r="T16" s="4"/>
      <c r="U16" s="4"/>
    </row>
    <row r="17">
      <c r="A17" s="13" t="s">
        <v>2</v>
      </c>
      <c r="B17" s="14" t="s">
        <v>3</v>
      </c>
      <c r="C17" s="15" t="s">
        <v>4</v>
      </c>
      <c r="D17" s="15" t="s">
        <v>5</v>
      </c>
      <c r="E17" s="15" t="s">
        <v>6</v>
      </c>
      <c r="F17" s="15" t="s">
        <v>7</v>
      </c>
      <c r="G17" s="15" t="s">
        <v>8</v>
      </c>
      <c r="H17" s="15" t="s">
        <v>9</v>
      </c>
      <c r="I17" s="15" t="s">
        <v>10</v>
      </c>
      <c r="J17" s="15" t="s">
        <v>11</v>
      </c>
      <c r="K17" s="15" t="s">
        <v>12</v>
      </c>
      <c r="L17" s="15" t="s">
        <v>13</v>
      </c>
      <c r="M17" s="15" t="s">
        <v>14</v>
      </c>
      <c r="N17" s="15" t="s">
        <v>15</v>
      </c>
      <c r="O17" s="15" t="s">
        <v>16</v>
      </c>
      <c r="P17" s="15" t="s">
        <v>17</v>
      </c>
      <c r="Q17" s="15" t="s">
        <v>18</v>
      </c>
      <c r="R17" s="16" t="s">
        <v>19</v>
      </c>
      <c r="S17" s="4"/>
      <c r="T17" s="4"/>
      <c r="U17" s="4"/>
    </row>
    <row r="18">
      <c r="A18" s="17" t="s">
        <v>40</v>
      </c>
      <c r="B18" s="18">
        <v>17.0</v>
      </c>
      <c r="C18" s="18">
        <v>16.0</v>
      </c>
      <c r="D18" s="18">
        <v>9.0</v>
      </c>
      <c r="E18" s="18"/>
      <c r="F18" s="18">
        <v>2.0</v>
      </c>
      <c r="G18" s="18">
        <v>5.0</v>
      </c>
      <c r="H18" s="18">
        <v>11.0</v>
      </c>
      <c r="I18" s="18">
        <v>1.0</v>
      </c>
      <c r="J18" s="18">
        <v>2.0</v>
      </c>
      <c r="K18" s="18">
        <v>5.0</v>
      </c>
      <c r="L18" s="18">
        <v>6.0</v>
      </c>
      <c r="M18" s="18">
        <v>4.0</v>
      </c>
      <c r="N18" s="18">
        <v>1.0</v>
      </c>
      <c r="O18" s="18">
        <v>1.0</v>
      </c>
      <c r="P18" s="18">
        <v>0.0</v>
      </c>
      <c r="Q18" s="18">
        <v>3.0</v>
      </c>
      <c r="R18" s="19">
        <f t="shared" ref="R18:R25" si="5">SUM(B18:Q18)</f>
        <v>83</v>
      </c>
      <c r="S18" s="4"/>
      <c r="T18" s="4"/>
      <c r="U18" s="4"/>
    </row>
    <row r="19">
      <c r="A19" s="20" t="s">
        <v>41</v>
      </c>
      <c r="B19" s="21">
        <v>33.0</v>
      </c>
      <c r="C19" s="21">
        <v>4.0</v>
      </c>
      <c r="D19" s="21">
        <v>18.0</v>
      </c>
      <c r="E19" s="21"/>
      <c r="F19" s="21">
        <v>4.0</v>
      </c>
      <c r="G19" s="21">
        <v>15.0</v>
      </c>
      <c r="H19" s="21">
        <v>9.0</v>
      </c>
      <c r="I19" s="21">
        <v>13.0</v>
      </c>
      <c r="J19" s="21">
        <v>3.0</v>
      </c>
      <c r="K19" s="21">
        <v>13.0</v>
      </c>
      <c r="L19" s="21">
        <v>2.0</v>
      </c>
      <c r="M19" s="21">
        <v>5.0</v>
      </c>
      <c r="N19" s="21">
        <v>3.0</v>
      </c>
      <c r="O19" s="21">
        <v>2.0</v>
      </c>
      <c r="P19" s="21">
        <v>4.0</v>
      </c>
      <c r="Q19" s="21">
        <v>1.0</v>
      </c>
      <c r="R19" s="19">
        <f t="shared" si="5"/>
        <v>129</v>
      </c>
      <c r="S19" s="4"/>
      <c r="T19" s="4"/>
      <c r="U19" s="4"/>
    </row>
    <row r="20">
      <c r="A20" s="22" t="s">
        <v>23</v>
      </c>
      <c r="B20" s="23">
        <f t="shared" ref="B20:Q20" si="6">SUM(B18:B19)</f>
        <v>50</v>
      </c>
      <c r="C20" s="23">
        <f t="shared" si="6"/>
        <v>20</v>
      </c>
      <c r="D20" s="23">
        <f t="shared" si="6"/>
        <v>27</v>
      </c>
      <c r="E20" s="23">
        <f t="shared" si="6"/>
        <v>0</v>
      </c>
      <c r="F20" s="23">
        <f t="shared" si="6"/>
        <v>6</v>
      </c>
      <c r="G20" s="23">
        <f t="shared" si="6"/>
        <v>20</v>
      </c>
      <c r="H20" s="23">
        <f t="shared" si="6"/>
        <v>20</v>
      </c>
      <c r="I20" s="23">
        <f t="shared" si="6"/>
        <v>14</v>
      </c>
      <c r="J20" s="23">
        <f t="shared" si="6"/>
        <v>5</v>
      </c>
      <c r="K20" s="23">
        <f t="shared" si="6"/>
        <v>18</v>
      </c>
      <c r="L20" s="23">
        <f t="shared" si="6"/>
        <v>8</v>
      </c>
      <c r="M20" s="23">
        <f t="shared" si="6"/>
        <v>9</v>
      </c>
      <c r="N20" s="23">
        <f t="shared" si="6"/>
        <v>4</v>
      </c>
      <c r="O20" s="23">
        <f t="shared" si="6"/>
        <v>3</v>
      </c>
      <c r="P20" s="23">
        <f t="shared" si="6"/>
        <v>4</v>
      </c>
      <c r="Q20" s="23">
        <f t="shared" si="6"/>
        <v>4</v>
      </c>
      <c r="R20" s="24">
        <f t="shared" si="5"/>
        <v>212</v>
      </c>
      <c r="S20" s="4"/>
      <c r="T20" s="4"/>
      <c r="U20" s="4"/>
    </row>
    <row r="21">
      <c r="A21" s="25" t="s">
        <v>24</v>
      </c>
      <c r="B21" s="18">
        <v>1.0</v>
      </c>
      <c r="C21" s="18">
        <v>1.0</v>
      </c>
      <c r="D21" s="18">
        <v>0.0</v>
      </c>
      <c r="E21" s="18"/>
      <c r="F21" s="18">
        <v>0.0</v>
      </c>
      <c r="G21" s="18">
        <v>0.0</v>
      </c>
      <c r="H21" s="18">
        <v>2.0</v>
      </c>
      <c r="I21" s="18">
        <v>0.0</v>
      </c>
      <c r="J21" s="18">
        <v>0.0</v>
      </c>
      <c r="K21" s="18">
        <v>1.0</v>
      </c>
      <c r="L21" s="18">
        <v>0.0</v>
      </c>
      <c r="M21" s="18">
        <v>0.0</v>
      </c>
      <c r="N21" s="18">
        <v>1.0</v>
      </c>
      <c r="O21" s="18">
        <v>0.0</v>
      </c>
      <c r="P21" s="18">
        <v>0.0</v>
      </c>
      <c r="Q21" s="18">
        <v>0.0</v>
      </c>
      <c r="R21" s="26">
        <f t="shared" si="5"/>
        <v>6</v>
      </c>
      <c r="S21" s="4"/>
      <c r="T21" s="4"/>
      <c r="U21" s="4"/>
    </row>
    <row r="22">
      <c r="A22" s="27" t="s">
        <v>25</v>
      </c>
      <c r="B22" s="28">
        <v>14.0</v>
      </c>
      <c r="C22" s="28">
        <v>11.0</v>
      </c>
      <c r="D22" s="28">
        <v>7.0</v>
      </c>
      <c r="E22" s="28"/>
      <c r="F22" s="28">
        <v>1.0</v>
      </c>
      <c r="G22" s="28">
        <v>3.0</v>
      </c>
      <c r="H22" s="28">
        <v>1.0</v>
      </c>
      <c r="I22" s="28">
        <v>25.0</v>
      </c>
      <c r="J22" s="28">
        <v>8.0</v>
      </c>
      <c r="K22" s="28">
        <v>8.0</v>
      </c>
      <c r="L22" s="28">
        <v>1.0</v>
      </c>
      <c r="M22" s="28">
        <v>2.0</v>
      </c>
      <c r="N22" s="28">
        <v>3.0</v>
      </c>
      <c r="O22" s="28">
        <v>2.0</v>
      </c>
      <c r="P22" s="28">
        <v>6.0</v>
      </c>
      <c r="Q22" s="28">
        <v>0.0</v>
      </c>
      <c r="R22" s="29">
        <f t="shared" si="5"/>
        <v>92</v>
      </c>
      <c r="S22" s="4"/>
      <c r="T22" s="4"/>
      <c r="U22" s="4"/>
    </row>
    <row r="23">
      <c r="A23" s="22" t="s">
        <v>26</v>
      </c>
      <c r="B23" s="23">
        <f t="shared" ref="B23:Q23" si="7">SUM(B20:B22)</f>
        <v>65</v>
      </c>
      <c r="C23" s="23">
        <f t="shared" si="7"/>
        <v>32</v>
      </c>
      <c r="D23" s="23">
        <f t="shared" si="7"/>
        <v>34</v>
      </c>
      <c r="E23" s="23">
        <f t="shared" si="7"/>
        <v>0</v>
      </c>
      <c r="F23" s="23">
        <f t="shared" si="7"/>
        <v>7</v>
      </c>
      <c r="G23" s="23">
        <f t="shared" si="7"/>
        <v>23</v>
      </c>
      <c r="H23" s="23">
        <f t="shared" si="7"/>
        <v>23</v>
      </c>
      <c r="I23" s="23">
        <f t="shared" si="7"/>
        <v>39</v>
      </c>
      <c r="J23" s="23">
        <f t="shared" si="7"/>
        <v>13</v>
      </c>
      <c r="K23" s="23">
        <f t="shared" si="7"/>
        <v>27</v>
      </c>
      <c r="L23" s="23">
        <f t="shared" si="7"/>
        <v>9</v>
      </c>
      <c r="M23" s="23">
        <f t="shared" si="7"/>
        <v>11</v>
      </c>
      <c r="N23" s="23">
        <f t="shared" si="7"/>
        <v>8</v>
      </c>
      <c r="O23" s="23">
        <f t="shared" si="7"/>
        <v>5</v>
      </c>
      <c r="P23" s="23">
        <f t="shared" si="7"/>
        <v>10</v>
      </c>
      <c r="Q23" s="23">
        <f t="shared" si="7"/>
        <v>4</v>
      </c>
      <c r="R23" s="24">
        <f t="shared" si="5"/>
        <v>310</v>
      </c>
      <c r="S23" s="4"/>
      <c r="T23" s="4"/>
      <c r="U23" s="4"/>
    </row>
    <row r="24">
      <c r="A24" s="30" t="s">
        <v>27</v>
      </c>
      <c r="B24" s="31">
        <v>88.0</v>
      </c>
      <c r="C24" s="31">
        <v>62.0</v>
      </c>
      <c r="D24" s="31">
        <v>17.0</v>
      </c>
      <c r="E24" s="31"/>
      <c r="F24" s="31">
        <v>21.0</v>
      </c>
      <c r="G24" s="31">
        <v>28.0</v>
      </c>
      <c r="H24" s="31">
        <v>17.0</v>
      </c>
      <c r="I24" s="31">
        <v>23.0</v>
      </c>
      <c r="J24" s="31">
        <v>10.0</v>
      </c>
      <c r="K24" s="31">
        <v>28.0</v>
      </c>
      <c r="L24" s="31">
        <v>15.0</v>
      </c>
      <c r="M24" s="31">
        <v>12.0</v>
      </c>
      <c r="N24" s="31">
        <v>16.0</v>
      </c>
      <c r="O24" s="31">
        <v>19.0</v>
      </c>
      <c r="P24" s="31">
        <v>16.0</v>
      </c>
      <c r="Q24" s="31">
        <v>8.0</v>
      </c>
      <c r="R24" s="26">
        <f t="shared" si="5"/>
        <v>380</v>
      </c>
      <c r="S24" s="4"/>
      <c r="T24" s="4"/>
      <c r="U24" s="4"/>
    </row>
    <row r="25">
      <c r="A25" s="32" t="s">
        <v>28</v>
      </c>
      <c r="B25" s="23">
        <f t="shared" ref="B25:Q25" si="8">SUM(B23:B24)</f>
        <v>153</v>
      </c>
      <c r="C25" s="23">
        <f t="shared" si="8"/>
        <v>94</v>
      </c>
      <c r="D25" s="23">
        <f t="shared" si="8"/>
        <v>51</v>
      </c>
      <c r="E25" s="23">
        <f t="shared" si="8"/>
        <v>0</v>
      </c>
      <c r="F25" s="23">
        <f t="shared" si="8"/>
        <v>28</v>
      </c>
      <c r="G25" s="23">
        <f t="shared" si="8"/>
        <v>51</v>
      </c>
      <c r="H25" s="23">
        <f t="shared" si="8"/>
        <v>40</v>
      </c>
      <c r="I25" s="23">
        <f t="shared" si="8"/>
        <v>62</v>
      </c>
      <c r="J25" s="23">
        <f t="shared" si="8"/>
        <v>23</v>
      </c>
      <c r="K25" s="23">
        <f t="shared" si="8"/>
        <v>55</v>
      </c>
      <c r="L25" s="23">
        <f t="shared" si="8"/>
        <v>24</v>
      </c>
      <c r="M25" s="23">
        <f t="shared" si="8"/>
        <v>23</v>
      </c>
      <c r="N25" s="23">
        <f t="shared" si="8"/>
        <v>24</v>
      </c>
      <c r="O25" s="23">
        <f t="shared" si="8"/>
        <v>24</v>
      </c>
      <c r="P25" s="23">
        <f t="shared" si="8"/>
        <v>26</v>
      </c>
      <c r="Q25" s="23">
        <f t="shared" si="8"/>
        <v>12</v>
      </c>
      <c r="R25" s="24">
        <f t="shared" si="5"/>
        <v>690</v>
      </c>
      <c r="S25" s="4"/>
      <c r="T25" s="4"/>
      <c r="U25" s="4"/>
    </row>
    <row r="26">
      <c r="A26" s="37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9"/>
      <c r="O26" s="39"/>
      <c r="P26" s="39"/>
      <c r="Q26" s="39"/>
      <c r="R26" s="39"/>
      <c r="S26" s="4"/>
      <c r="T26" s="4"/>
      <c r="U26" s="4"/>
    </row>
    <row r="27">
      <c r="A27" s="40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2"/>
      <c r="O27" s="42"/>
      <c r="P27" s="42"/>
      <c r="Q27" s="42"/>
      <c r="R27" s="42"/>
      <c r="S27" s="4"/>
      <c r="T27" s="4"/>
      <c r="U27" s="4"/>
    </row>
    <row r="28">
      <c r="A28" s="40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2"/>
      <c r="O28" s="42"/>
      <c r="P28" s="42"/>
      <c r="Q28" s="42"/>
      <c r="R28" s="42"/>
      <c r="S28" s="4"/>
      <c r="T28" s="4"/>
      <c r="U28" s="4"/>
    </row>
    <row r="29">
      <c r="A29" s="40"/>
      <c r="B29" s="41"/>
      <c r="C29" s="41"/>
      <c r="D29" s="41"/>
      <c r="E29" s="41"/>
      <c r="F29" s="43"/>
      <c r="G29" s="43"/>
      <c r="H29" s="43"/>
      <c r="I29" s="41"/>
      <c r="J29" s="41"/>
      <c r="K29" s="41"/>
      <c r="L29" s="41"/>
      <c r="M29" s="41"/>
      <c r="N29" s="42"/>
      <c r="O29" s="42"/>
      <c r="P29" s="42"/>
      <c r="Q29" s="42"/>
      <c r="R29" s="42"/>
      <c r="S29" s="4"/>
      <c r="T29" s="4"/>
      <c r="U29" s="4"/>
    </row>
    <row r="30">
      <c r="A30" s="40"/>
      <c r="B30" s="41"/>
      <c r="C30" s="41"/>
      <c r="D30" s="41"/>
      <c r="E30" s="41"/>
      <c r="F30" s="38"/>
      <c r="G30" s="38"/>
      <c r="H30" s="38"/>
      <c r="I30" s="41"/>
      <c r="J30" s="41"/>
      <c r="K30" s="41"/>
      <c r="L30" s="41"/>
      <c r="M30" s="41"/>
      <c r="N30" s="42"/>
      <c r="O30" s="42"/>
      <c r="P30" s="42"/>
      <c r="Q30" s="42"/>
      <c r="R30" s="42"/>
      <c r="S30" s="4"/>
      <c r="T30" s="4"/>
      <c r="U30" s="4"/>
    </row>
    <row r="31">
      <c r="A31" s="40"/>
      <c r="B31" s="41"/>
      <c r="C31" s="41"/>
      <c r="D31" s="41"/>
      <c r="E31" s="41"/>
      <c r="F31" s="44" t="s">
        <v>31</v>
      </c>
      <c r="G31" s="45"/>
      <c r="H31" s="46"/>
      <c r="I31" s="41"/>
      <c r="J31" s="41"/>
      <c r="K31" s="41"/>
      <c r="L31" s="41"/>
      <c r="M31" s="41"/>
      <c r="N31" s="42"/>
      <c r="O31" s="42"/>
      <c r="P31" s="42"/>
      <c r="Q31" s="42"/>
      <c r="R31" s="42"/>
      <c r="S31" s="4"/>
      <c r="T31" s="4"/>
      <c r="U31" s="4"/>
    </row>
    <row r="32">
      <c r="A32" s="40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2"/>
      <c r="O32" s="42"/>
      <c r="P32" s="42"/>
      <c r="Q32" s="42"/>
      <c r="R32" s="42"/>
      <c r="S32" s="4"/>
      <c r="T32" s="4"/>
      <c r="U32" s="4"/>
    </row>
    <row r="33">
      <c r="A33" s="40"/>
      <c r="B33" s="43"/>
      <c r="C33" s="43"/>
      <c r="D33" s="43"/>
      <c r="E33" s="41"/>
      <c r="F33" s="43"/>
      <c r="G33" s="43"/>
      <c r="H33" s="43"/>
      <c r="I33" s="41"/>
      <c r="J33" s="43"/>
      <c r="K33" s="43"/>
      <c r="L33" s="43"/>
      <c r="M33" s="41"/>
      <c r="N33" s="42"/>
      <c r="O33" s="42"/>
      <c r="P33" s="42"/>
      <c r="Q33" s="42"/>
      <c r="R33" s="42"/>
      <c r="S33" s="4"/>
      <c r="T33" s="4"/>
      <c r="U33" s="4"/>
    </row>
    <row r="34">
      <c r="A34" s="40"/>
      <c r="B34" s="38"/>
      <c r="C34" s="38"/>
      <c r="D34" s="38"/>
      <c r="E34" s="41"/>
      <c r="F34" s="38"/>
      <c r="G34" s="38"/>
      <c r="H34" s="38"/>
      <c r="I34" s="41"/>
      <c r="J34" s="38"/>
      <c r="K34" s="38"/>
      <c r="L34" s="38"/>
      <c r="M34" s="41"/>
      <c r="N34" s="42"/>
      <c r="O34" s="42"/>
      <c r="P34" s="42"/>
      <c r="Q34" s="42"/>
      <c r="R34" s="42"/>
      <c r="S34" s="4"/>
      <c r="T34" s="4"/>
      <c r="U34" s="4"/>
    </row>
    <row r="35">
      <c r="A35" s="40"/>
      <c r="B35" s="44" t="s">
        <v>32</v>
      </c>
      <c r="C35" s="45"/>
      <c r="D35" s="46"/>
      <c r="E35" s="41"/>
      <c r="F35" s="44" t="s">
        <v>33</v>
      </c>
      <c r="G35" s="45"/>
      <c r="H35" s="46"/>
      <c r="I35" s="41"/>
      <c r="J35" s="44" t="s">
        <v>34</v>
      </c>
      <c r="K35" s="45"/>
      <c r="L35" s="46"/>
      <c r="M35" s="41"/>
      <c r="N35" s="42"/>
      <c r="O35" s="42"/>
      <c r="P35" s="42"/>
      <c r="Q35" s="42"/>
      <c r="R35" s="42"/>
      <c r="S35" s="4"/>
      <c r="T35" s="4"/>
      <c r="U35" s="4"/>
    </row>
    <row r="36">
      <c r="A36" s="40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2"/>
      <c r="O36" s="42"/>
      <c r="P36" s="42"/>
      <c r="Q36" s="42"/>
      <c r="R36" s="42"/>
      <c r="S36" s="4"/>
      <c r="T36" s="4"/>
      <c r="U36" s="4"/>
    </row>
    <row r="37">
      <c r="A37" s="40"/>
      <c r="B37" s="43"/>
      <c r="C37" s="43"/>
      <c r="D37" s="43"/>
      <c r="E37" s="41"/>
      <c r="F37" s="43"/>
      <c r="G37" s="43"/>
      <c r="H37" s="43"/>
      <c r="I37" s="41"/>
      <c r="J37" s="43"/>
      <c r="K37" s="43"/>
      <c r="L37" s="43"/>
      <c r="M37" s="41"/>
      <c r="N37" s="42"/>
      <c r="O37" s="42"/>
      <c r="P37" s="42"/>
      <c r="Q37" s="42"/>
      <c r="R37" s="42"/>
      <c r="S37" s="4"/>
      <c r="T37" s="4"/>
      <c r="U37" s="4"/>
    </row>
    <row r="38">
      <c r="A38" s="40"/>
      <c r="B38" s="38"/>
      <c r="C38" s="38"/>
      <c r="D38" s="38"/>
      <c r="E38" s="41"/>
      <c r="F38" s="38"/>
      <c r="G38" s="38"/>
      <c r="H38" s="38"/>
      <c r="I38" s="41"/>
      <c r="J38" s="38"/>
      <c r="K38" s="38"/>
      <c r="L38" s="38"/>
      <c r="M38" s="41"/>
      <c r="N38" s="42"/>
      <c r="O38" s="42"/>
      <c r="P38" s="42"/>
      <c r="Q38" s="42"/>
      <c r="R38" s="42"/>
      <c r="S38" s="4"/>
      <c r="T38" s="4"/>
      <c r="U38" s="4"/>
    </row>
    <row r="39">
      <c r="A39" s="40"/>
      <c r="B39" s="44" t="s">
        <v>35</v>
      </c>
      <c r="C39" s="45"/>
      <c r="D39" s="46"/>
      <c r="E39" s="41"/>
      <c r="F39" s="44" t="s">
        <v>36</v>
      </c>
      <c r="G39" s="45"/>
      <c r="H39" s="46"/>
      <c r="I39" s="41"/>
      <c r="J39" s="44" t="s">
        <v>37</v>
      </c>
      <c r="K39" s="45"/>
      <c r="L39" s="46"/>
      <c r="M39" s="41"/>
      <c r="N39" s="42"/>
      <c r="O39" s="42"/>
      <c r="P39" s="42"/>
      <c r="Q39" s="42"/>
      <c r="R39" s="42"/>
      <c r="S39" s="4"/>
      <c r="T39" s="4"/>
      <c r="U39" s="4"/>
    </row>
    <row r="40">
      <c r="A40" s="40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2"/>
      <c r="O40" s="42"/>
      <c r="P40" s="42"/>
      <c r="Q40" s="42"/>
      <c r="R40" s="42"/>
      <c r="S40" s="4"/>
      <c r="T40" s="4"/>
      <c r="U40" s="4"/>
    </row>
    <row r="41">
      <c r="A41" s="40"/>
      <c r="B41" s="41"/>
      <c r="C41" s="41"/>
      <c r="D41" s="41"/>
      <c r="E41" s="41"/>
      <c r="F41" s="43"/>
      <c r="G41" s="43"/>
      <c r="H41" s="43"/>
      <c r="I41" s="41"/>
      <c r="J41" s="41"/>
      <c r="K41" s="41"/>
      <c r="L41" s="41"/>
      <c r="M41" s="41"/>
      <c r="N41" s="42"/>
      <c r="O41" s="42"/>
      <c r="P41" s="42"/>
      <c r="Q41" s="42"/>
      <c r="R41" s="42"/>
      <c r="S41" s="4"/>
      <c r="T41" s="4"/>
      <c r="U41" s="4"/>
    </row>
    <row r="42">
      <c r="A42" s="40"/>
      <c r="B42" s="41"/>
      <c r="C42" s="41"/>
      <c r="D42" s="41"/>
      <c r="E42" s="41"/>
      <c r="F42" s="38"/>
      <c r="G42" s="38"/>
      <c r="H42" s="38"/>
      <c r="I42" s="41"/>
      <c r="J42" s="41"/>
      <c r="K42" s="41"/>
      <c r="L42" s="41"/>
      <c r="M42" s="41"/>
      <c r="N42" s="42"/>
      <c r="O42" s="42"/>
      <c r="P42" s="42"/>
      <c r="Q42" s="42"/>
      <c r="R42" s="42"/>
      <c r="S42" s="4"/>
      <c r="T42" s="4"/>
      <c r="U42" s="4"/>
    </row>
    <row r="43">
      <c r="A43" s="40"/>
      <c r="B43" s="41"/>
      <c r="C43" s="41"/>
      <c r="D43" s="41"/>
      <c r="E43" s="41"/>
      <c r="F43" s="44" t="s">
        <v>38</v>
      </c>
      <c r="G43" s="45"/>
      <c r="H43" s="46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"/>
      <c r="T43" s="4"/>
      <c r="U43" s="4"/>
    </row>
    <row r="44">
      <c r="A44" s="40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"/>
      <c r="T44" s="4"/>
      <c r="U44" s="4"/>
    </row>
    <row r="45">
      <c r="A45" s="40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"/>
      <c r="T45" s="4"/>
      <c r="U45" s="4"/>
    </row>
    <row r="4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</sheetData>
  <mergeCells count="11">
    <mergeCell ref="B39:D39"/>
    <mergeCell ref="F39:H39"/>
    <mergeCell ref="J39:L39"/>
    <mergeCell ref="F43:H43"/>
    <mergeCell ref="A1:R3"/>
    <mergeCell ref="A4:R4"/>
    <mergeCell ref="A16:R16"/>
    <mergeCell ref="F31:H31"/>
    <mergeCell ref="B35:D35"/>
    <mergeCell ref="F35:H35"/>
    <mergeCell ref="J35:L35"/>
  </mergeCells>
  <printOptions gridLines="1" horizontalCentered="1"/>
  <pageMargins bottom="0.75" footer="0.0" header="0.0" left="0.7" right="0.7" top="0.75"/>
  <pageSetup paperSize="9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7.13"/>
    <col customWidth="1" min="4" max="4" width="17.0"/>
    <col customWidth="1" min="9" max="9" width="15.75"/>
    <col customWidth="1" min="13" max="13" width="18.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>
      <c r="A2" s="5"/>
      <c r="M2" s="6"/>
    </row>
    <row r="3" ht="102.0" customHeight="1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9"/>
    </row>
    <row r="4">
      <c r="A4" s="10" t="s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2"/>
    </row>
    <row r="5">
      <c r="A5" s="13" t="s">
        <v>2</v>
      </c>
      <c r="B5" s="14" t="s">
        <v>43</v>
      </c>
      <c r="C5" s="15" t="s">
        <v>44</v>
      </c>
      <c r="D5" s="15" t="s">
        <v>45</v>
      </c>
      <c r="E5" s="15" t="s">
        <v>46</v>
      </c>
      <c r="F5" s="15" t="s">
        <v>47</v>
      </c>
      <c r="G5" s="15" t="s">
        <v>48</v>
      </c>
      <c r="H5" s="15" t="s">
        <v>49</v>
      </c>
      <c r="I5" s="15" t="s">
        <v>50</v>
      </c>
      <c r="J5" s="15" t="s">
        <v>51</v>
      </c>
      <c r="K5" s="15" t="s">
        <v>52</v>
      </c>
      <c r="L5" s="15" t="s">
        <v>53</v>
      </c>
      <c r="M5" s="16" t="s">
        <v>19</v>
      </c>
    </row>
    <row r="6">
      <c r="A6" s="17" t="s">
        <v>54</v>
      </c>
      <c r="B6" s="18">
        <v>0.0</v>
      </c>
      <c r="C6" s="18">
        <v>8.0</v>
      </c>
      <c r="D6" s="18">
        <v>5.0</v>
      </c>
      <c r="E6" s="18">
        <v>1.0</v>
      </c>
      <c r="F6" s="18">
        <v>6.0</v>
      </c>
      <c r="G6" s="18">
        <v>8.0</v>
      </c>
      <c r="H6" s="18">
        <v>5.0</v>
      </c>
      <c r="I6" s="18">
        <v>5.0</v>
      </c>
      <c r="J6" s="18">
        <v>0.0</v>
      </c>
      <c r="K6" s="18">
        <v>0.0</v>
      </c>
      <c r="L6" s="18">
        <v>13.0</v>
      </c>
      <c r="M6" s="47">
        <f t="shared" ref="M6:M13" si="1">SUM(B6:L6)</f>
        <v>51</v>
      </c>
    </row>
    <row r="7">
      <c r="A7" s="20" t="s">
        <v>55</v>
      </c>
      <c r="B7" s="21">
        <v>6.0</v>
      </c>
      <c r="C7" s="21">
        <v>2.0</v>
      </c>
      <c r="D7" s="21">
        <v>0.0</v>
      </c>
      <c r="E7" s="21">
        <v>4.0</v>
      </c>
      <c r="F7" s="21">
        <v>0.0</v>
      </c>
      <c r="G7" s="21">
        <v>6.0</v>
      </c>
      <c r="H7" s="21">
        <v>1.0</v>
      </c>
      <c r="I7" s="21">
        <v>0.0</v>
      </c>
      <c r="J7" s="21">
        <v>0.0</v>
      </c>
      <c r="K7" s="21">
        <v>9.0</v>
      </c>
      <c r="L7" s="21">
        <v>2.0</v>
      </c>
      <c r="M7" s="47">
        <f t="shared" si="1"/>
        <v>30</v>
      </c>
    </row>
    <row r="8">
      <c r="A8" s="22" t="s">
        <v>23</v>
      </c>
      <c r="B8" s="23">
        <f t="shared" ref="B8:L8" si="2">SUM(B6:B7)</f>
        <v>6</v>
      </c>
      <c r="C8" s="23">
        <f t="shared" si="2"/>
        <v>10</v>
      </c>
      <c r="D8" s="23">
        <f t="shared" si="2"/>
        <v>5</v>
      </c>
      <c r="E8" s="23">
        <f t="shared" si="2"/>
        <v>5</v>
      </c>
      <c r="F8" s="23">
        <f t="shared" si="2"/>
        <v>6</v>
      </c>
      <c r="G8" s="23">
        <f t="shared" si="2"/>
        <v>14</v>
      </c>
      <c r="H8" s="23">
        <f t="shared" si="2"/>
        <v>6</v>
      </c>
      <c r="I8" s="23">
        <f t="shared" si="2"/>
        <v>5</v>
      </c>
      <c r="J8" s="23">
        <f t="shared" si="2"/>
        <v>0</v>
      </c>
      <c r="K8" s="23">
        <f t="shared" si="2"/>
        <v>9</v>
      </c>
      <c r="L8" s="23">
        <f t="shared" si="2"/>
        <v>15</v>
      </c>
      <c r="M8" s="48">
        <f t="shared" si="1"/>
        <v>81</v>
      </c>
    </row>
    <row r="9">
      <c r="A9" s="25" t="s">
        <v>24</v>
      </c>
      <c r="B9" s="18">
        <v>1.0</v>
      </c>
      <c r="C9" s="18">
        <v>0.0</v>
      </c>
      <c r="D9" s="18">
        <v>0.0</v>
      </c>
      <c r="E9" s="18">
        <v>0.0</v>
      </c>
      <c r="F9" s="18">
        <v>0.0</v>
      </c>
      <c r="G9" s="18">
        <v>2.0</v>
      </c>
      <c r="H9" s="18">
        <v>1.0</v>
      </c>
      <c r="I9" s="18">
        <v>0.0</v>
      </c>
      <c r="J9" s="18">
        <v>0.0</v>
      </c>
      <c r="K9" s="18">
        <v>0.0</v>
      </c>
      <c r="L9" s="18">
        <v>0.0</v>
      </c>
      <c r="M9" s="47">
        <f t="shared" si="1"/>
        <v>4</v>
      </c>
    </row>
    <row r="10">
      <c r="A10" s="27" t="s">
        <v>25</v>
      </c>
      <c r="B10" s="28">
        <v>0.0</v>
      </c>
      <c r="C10" s="28">
        <v>0.0</v>
      </c>
      <c r="D10" s="28">
        <v>0.0</v>
      </c>
      <c r="E10" s="28">
        <v>0.0</v>
      </c>
      <c r="F10" s="28">
        <v>0.0</v>
      </c>
      <c r="G10" s="28">
        <v>0.0</v>
      </c>
      <c r="H10" s="28">
        <v>0.0</v>
      </c>
      <c r="I10" s="28">
        <v>0.0</v>
      </c>
      <c r="J10" s="28">
        <v>0.0</v>
      </c>
      <c r="K10" s="28">
        <v>1.0</v>
      </c>
      <c r="L10" s="28">
        <v>0.0</v>
      </c>
      <c r="M10" s="47">
        <f t="shared" si="1"/>
        <v>1</v>
      </c>
    </row>
    <row r="11">
      <c r="A11" s="22" t="s">
        <v>26</v>
      </c>
      <c r="B11" s="23">
        <f t="shared" ref="B11:L11" si="3">SUM(B8:B10)</f>
        <v>7</v>
      </c>
      <c r="C11" s="23">
        <f t="shared" si="3"/>
        <v>10</v>
      </c>
      <c r="D11" s="23">
        <f t="shared" si="3"/>
        <v>5</v>
      </c>
      <c r="E11" s="23">
        <f t="shared" si="3"/>
        <v>5</v>
      </c>
      <c r="F11" s="23">
        <f t="shared" si="3"/>
        <v>6</v>
      </c>
      <c r="G11" s="23">
        <f t="shared" si="3"/>
        <v>16</v>
      </c>
      <c r="H11" s="23">
        <f t="shared" si="3"/>
        <v>7</v>
      </c>
      <c r="I11" s="23">
        <f t="shared" si="3"/>
        <v>5</v>
      </c>
      <c r="J11" s="23">
        <f t="shared" si="3"/>
        <v>0</v>
      </c>
      <c r="K11" s="23">
        <f t="shared" si="3"/>
        <v>10</v>
      </c>
      <c r="L11" s="23">
        <f t="shared" si="3"/>
        <v>15</v>
      </c>
      <c r="M11" s="48">
        <f t="shared" si="1"/>
        <v>86</v>
      </c>
    </row>
    <row r="12">
      <c r="A12" s="30" t="s">
        <v>27</v>
      </c>
      <c r="B12" s="31">
        <v>13.0</v>
      </c>
      <c r="C12" s="31">
        <v>16.0</v>
      </c>
      <c r="D12" s="31">
        <v>61.0</v>
      </c>
      <c r="E12" s="31">
        <v>26.0</v>
      </c>
      <c r="F12" s="31">
        <v>56.0</v>
      </c>
      <c r="G12" s="31">
        <v>22.0</v>
      </c>
      <c r="H12" s="31">
        <v>55.0</v>
      </c>
      <c r="I12" s="31">
        <v>120.0</v>
      </c>
      <c r="J12" s="31">
        <v>0.0</v>
      </c>
      <c r="K12" s="31">
        <v>56.0</v>
      </c>
      <c r="L12" s="31">
        <v>31.0</v>
      </c>
      <c r="M12" s="47">
        <f t="shared" si="1"/>
        <v>456</v>
      </c>
    </row>
    <row r="13">
      <c r="A13" s="32" t="s">
        <v>28</v>
      </c>
      <c r="B13" s="23">
        <f t="shared" ref="B13:L13" si="4">SUM(B11:B12)</f>
        <v>20</v>
      </c>
      <c r="C13" s="23">
        <f t="shared" si="4"/>
        <v>26</v>
      </c>
      <c r="D13" s="23">
        <f t="shared" si="4"/>
        <v>66</v>
      </c>
      <c r="E13" s="23">
        <f t="shared" si="4"/>
        <v>31</v>
      </c>
      <c r="F13" s="23">
        <f t="shared" si="4"/>
        <v>62</v>
      </c>
      <c r="G13" s="23">
        <f t="shared" si="4"/>
        <v>38</v>
      </c>
      <c r="H13" s="23">
        <f t="shared" si="4"/>
        <v>62</v>
      </c>
      <c r="I13" s="23">
        <f t="shared" si="4"/>
        <v>125</v>
      </c>
      <c r="J13" s="23">
        <f t="shared" si="4"/>
        <v>0</v>
      </c>
      <c r="K13" s="23">
        <f t="shared" si="4"/>
        <v>66</v>
      </c>
      <c r="L13" s="23">
        <f t="shared" si="4"/>
        <v>46</v>
      </c>
      <c r="M13" s="48">
        <f t="shared" si="1"/>
        <v>542</v>
      </c>
    </row>
    <row r="16">
      <c r="A16" s="10" t="s">
        <v>29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2"/>
    </row>
    <row r="17">
      <c r="A17" s="13" t="s">
        <v>2</v>
      </c>
      <c r="B17" s="14" t="s">
        <v>43</v>
      </c>
      <c r="C17" s="15" t="s">
        <v>44</v>
      </c>
      <c r="D17" s="15" t="s">
        <v>45</v>
      </c>
      <c r="E17" s="15" t="s">
        <v>46</v>
      </c>
      <c r="F17" s="15" t="s">
        <v>47</v>
      </c>
      <c r="G17" s="15" t="s">
        <v>48</v>
      </c>
      <c r="H17" s="15" t="s">
        <v>49</v>
      </c>
      <c r="I17" s="15" t="s">
        <v>50</v>
      </c>
      <c r="J17" s="15" t="s">
        <v>51</v>
      </c>
      <c r="K17" s="15" t="s">
        <v>52</v>
      </c>
      <c r="L17" s="15" t="s">
        <v>53</v>
      </c>
      <c r="M17" s="16" t="s">
        <v>19</v>
      </c>
    </row>
    <row r="18">
      <c r="A18" s="17" t="s">
        <v>54</v>
      </c>
      <c r="B18" s="18">
        <v>3.0</v>
      </c>
      <c r="C18" s="18">
        <v>2.0</v>
      </c>
      <c r="D18" s="18">
        <v>0.0</v>
      </c>
      <c r="E18" s="18">
        <v>4.0</v>
      </c>
      <c r="F18" s="18">
        <v>0.0</v>
      </c>
      <c r="G18" s="18">
        <v>6.0</v>
      </c>
      <c r="H18" s="18">
        <v>1.0</v>
      </c>
      <c r="I18" s="18">
        <v>0.0</v>
      </c>
      <c r="J18" s="18">
        <v>0.0</v>
      </c>
      <c r="K18" s="18">
        <v>4.0</v>
      </c>
      <c r="L18" s="18">
        <v>1.0</v>
      </c>
      <c r="M18" s="47">
        <f t="shared" ref="M18:M25" si="5">SUM(B18:L18)</f>
        <v>21</v>
      </c>
    </row>
    <row r="19">
      <c r="A19" s="20" t="s">
        <v>55</v>
      </c>
      <c r="B19" s="21">
        <v>0.0</v>
      </c>
      <c r="C19" s="21">
        <v>4.0</v>
      </c>
      <c r="D19" s="21">
        <v>3.0</v>
      </c>
      <c r="E19" s="21">
        <v>1.0</v>
      </c>
      <c r="F19" s="21">
        <v>3.0</v>
      </c>
      <c r="G19" s="21">
        <v>8.0</v>
      </c>
      <c r="H19" s="21">
        <v>5.0</v>
      </c>
      <c r="I19" s="21">
        <v>5.0</v>
      </c>
      <c r="J19" s="21">
        <v>0.0</v>
      </c>
      <c r="K19" s="21">
        <v>1.0</v>
      </c>
      <c r="L19" s="21">
        <v>12.0</v>
      </c>
      <c r="M19" s="47">
        <f t="shared" si="5"/>
        <v>42</v>
      </c>
    </row>
    <row r="20">
      <c r="A20" s="22" t="s">
        <v>23</v>
      </c>
      <c r="B20" s="23">
        <f t="shared" ref="B20:L20" si="6">SUM(B18:B19)</f>
        <v>3</v>
      </c>
      <c r="C20" s="23">
        <f t="shared" si="6"/>
        <v>6</v>
      </c>
      <c r="D20" s="23">
        <f t="shared" si="6"/>
        <v>3</v>
      </c>
      <c r="E20" s="23">
        <f t="shared" si="6"/>
        <v>5</v>
      </c>
      <c r="F20" s="23">
        <f t="shared" si="6"/>
        <v>3</v>
      </c>
      <c r="G20" s="23">
        <f t="shared" si="6"/>
        <v>14</v>
      </c>
      <c r="H20" s="23">
        <f t="shared" si="6"/>
        <v>6</v>
      </c>
      <c r="I20" s="23">
        <f t="shared" si="6"/>
        <v>5</v>
      </c>
      <c r="J20" s="23">
        <f t="shared" si="6"/>
        <v>0</v>
      </c>
      <c r="K20" s="23">
        <f t="shared" si="6"/>
        <v>5</v>
      </c>
      <c r="L20" s="23">
        <f t="shared" si="6"/>
        <v>13</v>
      </c>
      <c r="M20" s="48">
        <f t="shared" si="5"/>
        <v>63</v>
      </c>
    </row>
    <row r="21">
      <c r="A21" s="25" t="s">
        <v>24</v>
      </c>
      <c r="B21" s="18">
        <v>1.0</v>
      </c>
      <c r="C21" s="18">
        <v>0.0</v>
      </c>
      <c r="D21" s="18">
        <v>0.0</v>
      </c>
      <c r="E21" s="18">
        <v>0.0</v>
      </c>
      <c r="F21" s="18">
        <v>0.0</v>
      </c>
      <c r="G21" s="18">
        <v>2.0</v>
      </c>
      <c r="H21" s="18">
        <v>1.0</v>
      </c>
      <c r="I21" s="18">
        <v>0.0</v>
      </c>
      <c r="J21" s="18">
        <v>0.0</v>
      </c>
      <c r="K21" s="18">
        <v>0.0</v>
      </c>
      <c r="L21" s="18">
        <v>0.0</v>
      </c>
      <c r="M21" s="47">
        <f t="shared" si="5"/>
        <v>4</v>
      </c>
    </row>
    <row r="22">
      <c r="A22" s="27" t="s">
        <v>25</v>
      </c>
      <c r="B22" s="28">
        <v>3.0</v>
      </c>
      <c r="C22" s="28">
        <v>4.0</v>
      </c>
      <c r="D22" s="28">
        <v>2.0</v>
      </c>
      <c r="E22" s="28">
        <v>0.0</v>
      </c>
      <c r="F22" s="28">
        <v>3.0</v>
      </c>
      <c r="G22" s="28">
        <v>0.0</v>
      </c>
      <c r="H22" s="28">
        <v>0.0</v>
      </c>
      <c r="I22" s="28">
        <v>0.0</v>
      </c>
      <c r="J22" s="28">
        <v>0.0</v>
      </c>
      <c r="K22" s="28">
        <v>5.0</v>
      </c>
      <c r="L22" s="28">
        <v>2.0</v>
      </c>
      <c r="M22" s="47">
        <f t="shared" si="5"/>
        <v>19</v>
      </c>
    </row>
    <row r="23">
      <c r="A23" s="22" t="s">
        <v>26</v>
      </c>
      <c r="B23" s="23">
        <f t="shared" ref="B23:L23" si="7">SUM(B20:B22)</f>
        <v>7</v>
      </c>
      <c r="C23" s="23">
        <f t="shared" si="7"/>
        <v>10</v>
      </c>
      <c r="D23" s="23">
        <f t="shared" si="7"/>
        <v>5</v>
      </c>
      <c r="E23" s="23">
        <f t="shared" si="7"/>
        <v>5</v>
      </c>
      <c r="F23" s="23">
        <f t="shared" si="7"/>
        <v>6</v>
      </c>
      <c r="G23" s="23">
        <f t="shared" si="7"/>
        <v>16</v>
      </c>
      <c r="H23" s="23">
        <f t="shared" si="7"/>
        <v>7</v>
      </c>
      <c r="I23" s="23">
        <f t="shared" si="7"/>
        <v>5</v>
      </c>
      <c r="J23" s="23">
        <f t="shared" si="7"/>
        <v>0</v>
      </c>
      <c r="K23" s="23">
        <f t="shared" si="7"/>
        <v>10</v>
      </c>
      <c r="L23" s="23">
        <f t="shared" si="7"/>
        <v>15</v>
      </c>
      <c r="M23" s="48">
        <f t="shared" si="5"/>
        <v>86</v>
      </c>
    </row>
    <row r="24">
      <c r="A24" s="30" t="s">
        <v>27</v>
      </c>
      <c r="B24" s="31">
        <v>13.0</v>
      </c>
      <c r="C24" s="31">
        <v>16.0</v>
      </c>
      <c r="D24" s="31">
        <v>61.0</v>
      </c>
      <c r="E24" s="31">
        <v>26.0</v>
      </c>
      <c r="F24" s="31">
        <v>56.0</v>
      </c>
      <c r="G24" s="31">
        <v>22.0</v>
      </c>
      <c r="H24" s="31">
        <v>55.0</v>
      </c>
      <c r="I24" s="31">
        <v>120.0</v>
      </c>
      <c r="J24" s="31">
        <v>0.0</v>
      </c>
      <c r="K24" s="31">
        <v>56.0</v>
      </c>
      <c r="L24" s="31">
        <v>31.0</v>
      </c>
      <c r="M24" s="47">
        <f t="shared" si="5"/>
        <v>456</v>
      </c>
    </row>
    <row r="25">
      <c r="A25" s="32" t="s">
        <v>28</v>
      </c>
      <c r="B25" s="23">
        <f t="shared" ref="B25:L25" si="8">SUM(B23:B24)</f>
        <v>20</v>
      </c>
      <c r="C25" s="23">
        <f t="shared" si="8"/>
        <v>26</v>
      </c>
      <c r="D25" s="23">
        <f t="shared" si="8"/>
        <v>66</v>
      </c>
      <c r="E25" s="23">
        <f t="shared" si="8"/>
        <v>31</v>
      </c>
      <c r="F25" s="23">
        <f t="shared" si="8"/>
        <v>62</v>
      </c>
      <c r="G25" s="23">
        <f t="shared" si="8"/>
        <v>38</v>
      </c>
      <c r="H25" s="23">
        <f t="shared" si="8"/>
        <v>62</v>
      </c>
      <c r="I25" s="23">
        <f t="shared" si="8"/>
        <v>125</v>
      </c>
      <c r="J25" s="23">
        <f t="shared" si="8"/>
        <v>0</v>
      </c>
      <c r="K25" s="23">
        <f t="shared" si="8"/>
        <v>66</v>
      </c>
      <c r="L25" s="23">
        <f t="shared" si="8"/>
        <v>46</v>
      </c>
      <c r="M25" s="48">
        <f t="shared" si="5"/>
        <v>542</v>
      </c>
    </row>
    <row r="26">
      <c r="A26" s="37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9"/>
    </row>
    <row r="27">
      <c r="A27" s="40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2"/>
    </row>
    <row r="28">
      <c r="A28" s="40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2"/>
    </row>
    <row r="29">
      <c r="A29" s="40"/>
      <c r="B29" s="41"/>
      <c r="C29" s="41"/>
      <c r="D29" s="41"/>
      <c r="E29" s="41"/>
      <c r="F29" s="43"/>
      <c r="G29" s="43"/>
      <c r="H29" s="43"/>
      <c r="I29" s="41"/>
      <c r="J29" s="41"/>
      <c r="K29" s="41"/>
      <c r="L29" s="41"/>
      <c r="M29" s="42"/>
    </row>
    <row r="30">
      <c r="A30" s="40"/>
      <c r="B30" s="41"/>
      <c r="C30" s="41"/>
      <c r="D30" s="41"/>
      <c r="E30" s="41"/>
      <c r="F30" s="38"/>
      <c r="G30" s="38"/>
      <c r="H30" s="38"/>
      <c r="I30" s="41"/>
      <c r="J30" s="41"/>
      <c r="K30" s="41"/>
      <c r="L30" s="41"/>
      <c r="M30" s="42"/>
    </row>
    <row r="31">
      <c r="A31" s="40"/>
      <c r="B31" s="41"/>
      <c r="C31" s="41"/>
      <c r="D31" s="41"/>
      <c r="E31" s="41"/>
      <c r="F31" s="44" t="s">
        <v>31</v>
      </c>
      <c r="G31" s="45"/>
      <c r="H31" s="46"/>
      <c r="I31" s="41"/>
      <c r="J31" s="41"/>
      <c r="K31" s="41"/>
      <c r="L31" s="41"/>
      <c r="M31" s="42"/>
    </row>
    <row r="32">
      <c r="A32" s="40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2"/>
    </row>
    <row r="33">
      <c r="A33" s="40"/>
      <c r="B33" s="43"/>
      <c r="C33" s="43"/>
      <c r="D33" s="43"/>
      <c r="E33" s="41"/>
      <c r="F33" s="43"/>
      <c r="G33" s="43"/>
      <c r="H33" s="43"/>
      <c r="I33" s="41"/>
      <c r="J33" s="43"/>
      <c r="K33" s="43"/>
      <c r="L33" s="43"/>
      <c r="M33" s="42"/>
    </row>
    <row r="34">
      <c r="A34" s="40"/>
      <c r="B34" s="38"/>
      <c r="C34" s="38"/>
      <c r="D34" s="38"/>
      <c r="E34" s="41"/>
      <c r="F34" s="38"/>
      <c r="G34" s="38"/>
      <c r="H34" s="38"/>
      <c r="I34" s="41"/>
      <c r="J34" s="38"/>
      <c r="K34" s="38"/>
      <c r="L34" s="38"/>
      <c r="M34" s="42"/>
    </row>
    <row r="35">
      <c r="A35" s="40"/>
      <c r="B35" s="44" t="s">
        <v>32</v>
      </c>
      <c r="C35" s="45"/>
      <c r="D35" s="46"/>
      <c r="E35" s="41"/>
      <c r="F35" s="44" t="s">
        <v>33</v>
      </c>
      <c r="G35" s="45"/>
      <c r="H35" s="46"/>
      <c r="I35" s="41"/>
      <c r="J35" s="44" t="s">
        <v>34</v>
      </c>
      <c r="K35" s="45"/>
      <c r="L35" s="46"/>
      <c r="M35" s="42"/>
    </row>
    <row r="36">
      <c r="A36" s="40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2"/>
    </row>
    <row r="37">
      <c r="A37" s="40"/>
      <c r="B37" s="43"/>
      <c r="C37" s="43"/>
      <c r="D37" s="43"/>
      <c r="E37" s="41"/>
      <c r="F37" s="43"/>
      <c r="G37" s="43"/>
      <c r="H37" s="43"/>
      <c r="I37" s="41"/>
      <c r="J37" s="43"/>
      <c r="K37" s="43"/>
      <c r="L37" s="43"/>
      <c r="M37" s="42"/>
    </row>
    <row r="38">
      <c r="A38" s="40"/>
      <c r="B38" s="38"/>
      <c r="C38" s="38"/>
      <c r="D38" s="38"/>
      <c r="E38" s="41"/>
      <c r="F38" s="38"/>
      <c r="G38" s="38"/>
      <c r="H38" s="38"/>
      <c r="I38" s="41"/>
      <c r="J38" s="38"/>
      <c r="K38" s="38"/>
      <c r="L38" s="38"/>
      <c r="M38" s="42"/>
    </row>
    <row r="39">
      <c r="A39" s="40"/>
      <c r="B39" s="44" t="s">
        <v>35</v>
      </c>
      <c r="C39" s="45"/>
      <c r="D39" s="46"/>
      <c r="E39" s="41"/>
      <c r="F39" s="44" t="s">
        <v>36</v>
      </c>
      <c r="G39" s="45"/>
      <c r="H39" s="46"/>
      <c r="I39" s="41"/>
      <c r="J39" s="44" t="s">
        <v>37</v>
      </c>
      <c r="K39" s="45"/>
      <c r="L39" s="46"/>
      <c r="M39" s="42"/>
    </row>
    <row r="40">
      <c r="A40" s="40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2"/>
    </row>
    <row r="41">
      <c r="A41" s="40"/>
      <c r="B41" s="41"/>
      <c r="C41" s="41"/>
      <c r="D41" s="41"/>
      <c r="E41" s="41"/>
      <c r="F41" s="43"/>
      <c r="G41" s="43"/>
      <c r="H41" s="43"/>
      <c r="I41" s="41"/>
      <c r="J41" s="41"/>
      <c r="K41" s="41"/>
      <c r="L41" s="41"/>
      <c r="M41" s="42"/>
    </row>
    <row r="42">
      <c r="A42" s="40"/>
      <c r="B42" s="41"/>
      <c r="C42" s="41"/>
      <c r="D42" s="41"/>
      <c r="E42" s="41"/>
      <c r="F42" s="38"/>
      <c r="G42" s="38"/>
      <c r="H42" s="38"/>
      <c r="I42" s="41"/>
      <c r="J42" s="41"/>
      <c r="K42" s="41"/>
      <c r="L42" s="41"/>
      <c r="M42" s="42"/>
    </row>
    <row r="43">
      <c r="A43" s="40"/>
      <c r="B43" s="41"/>
      <c r="C43" s="41"/>
      <c r="D43" s="41"/>
      <c r="E43" s="41"/>
      <c r="F43" s="44" t="s">
        <v>38</v>
      </c>
      <c r="G43" s="45"/>
      <c r="H43" s="46"/>
      <c r="I43" s="41"/>
      <c r="J43" s="41"/>
      <c r="K43" s="41"/>
      <c r="L43" s="41"/>
      <c r="M43" s="42"/>
    </row>
    <row r="44">
      <c r="A44" s="40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2"/>
    </row>
    <row r="45">
      <c r="A45" s="40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2"/>
    </row>
  </sheetData>
  <mergeCells count="11">
    <mergeCell ref="B39:D39"/>
    <mergeCell ref="F39:H39"/>
    <mergeCell ref="J39:L39"/>
    <mergeCell ref="F43:H43"/>
    <mergeCell ref="A1:M3"/>
    <mergeCell ref="A4:M4"/>
    <mergeCell ref="A16:M16"/>
    <mergeCell ref="F31:H31"/>
    <mergeCell ref="B35:D35"/>
    <mergeCell ref="F35:H35"/>
    <mergeCell ref="J35:L35"/>
  </mergeCells>
  <printOptions gridLines="1" horizontalCentered="1"/>
  <pageMargins bottom="0.75" footer="0.0" header="0.0" left="0.7" right="0.7" top="0.75"/>
  <pageSetup paperSize="9" cellComments="atEnd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7.13"/>
    <col customWidth="1" min="3" max="3" width="13.25"/>
    <col customWidth="1" min="4" max="4" width="17.0"/>
    <col customWidth="1" min="9" max="9" width="15.75"/>
    <col customWidth="1" min="10" max="10" width="13.63"/>
    <col customWidth="1" min="15" max="15" width="18.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>
      <c r="A2" s="5"/>
      <c r="O2" s="6"/>
    </row>
    <row r="3" ht="102.0" customHeight="1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9"/>
    </row>
    <row r="4">
      <c r="A4" s="10" t="s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2"/>
    </row>
    <row r="5">
      <c r="A5" s="13" t="s">
        <v>2</v>
      </c>
      <c r="B5" s="14" t="s">
        <v>56</v>
      </c>
      <c r="C5" s="15" t="s">
        <v>57</v>
      </c>
      <c r="D5" s="15" t="s">
        <v>58</v>
      </c>
      <c r="E5" s="15" t="s">
        <v>59</v>
      </c>
      <c r="F5" s="15" t="s">
        <v>60</v>
      </c>
      <c r="G5" s="15" t="s">
        <v>61</v>
      </c>
      <c r="H5" s="15" t="s">
        <v>62</v>
      </c>
      <c r="I5" s="15" t="s">
        <v>63</v>
      </c>
      <c r="J5" s="15" t="s">
        <v>64</v>
      </c>
      <c r="K5" s="15" t="s">
        <v>65</v>
      </c>
      <c r="L5" s="15" t="s">
        <v>66</v>
      </c>
      <c r="M5" s="15" t="s">
        <v>67</v>
      </c>
      <c r="N5" s="15" t="s">
        <v>68</v>
      </c>
      <c r="O5" s="16" t="s">
        <v>19</v>
      </c>
    </row>
    <row r="6">
      <c r="A6" s="17" t="s">
        <v>69</v>
      </c>
      <c r="B6" s="18">
        <v>1.0</v>
      </c>
      <c r="C6" s="18">
        <v>9.0</v>
      </c>
      <c r="D6" s="18">
        <v>1.0</v>
      </c>
      <c r="E6" s="18">
        <v>10.0</v>
      </c>
      <c r="F6" s="18">
        <v>9.0</v>
      </c>
      <c r="G6" s="18">
        <v>2.0</v>
      </c>
      <c r="H6" s="18">
        <v>6.0</v>
      </c>
      <c r="I6" s="18">
        <v>4.0</v>
      </c>
      <c r="J6" s="18">
        <v>4.0</v>
      </c>
      <c r="K6" s="18">
        <v>1.0</v>
      </c>
      <c r="L6" s="18">
        <v>6.0</v>
      </c>
      <c r="M6" s="18">
        <v>1.0</v>
      </c>
      <c r="N6" s="18">
        <v>3.0</v>
      </c>
      <c r="O6" s="47">
        <f t="shared" ref="O6:O13" si="1">SUM(B6:N6)</f>
        <v>57</v>
      </c>
    </row>
    <row r="7">
      <c r="A7" s="20" t="s">
        <v>70</v>
      </c>
      <c r="B7" s="21">
        <v>18.0</v>
      </c>
      <c r="C7" s="21">
        <v>6.0</v>
      </c>
      <c r="D7" s="21">
        <v>7.0</v>
      </c>
      <c r="E7" s="21">
        <v>4.0</v>
      </c>
      <c r="F7" s="21">
        <v>0.0</v>
      </c>
      <c r="G7" s="21">
        <v>3.0</v>
      </c>
      <c r="H7" s="21">
        <v>0.0</v>
      </c>
      <c r="I7" s="21">
        <v>0.0</v>
      </c>
      <c r="J7" s="21">
        <v>1.0</v>
      </c>
      <c r="K7" s="21">
        <v>5.0</v>
      </c>
      <c r="L7" s="21">
        <v>0.0</v>
      </c>
      <c r="M7" s="21">
        <v>0.0</v>
      </c>
      <c r="N7" s="21">
        <v>3.0</v>
      </c>
      <c r="O7" s="47">
        <f t="shared" si="1"/>
        <v>47</v>
      </c>
    </row>
    <row r="8">
      <c r="A8" s="22" t="s">
        <v>23</v>
      </c>
      <c r="B8" s="23">
        <f t="shared" ref="B8:N8" si="2">SUM(B6:B7)</f>
        <v>19</v>
      </c>
      <c r="C8" s="23">
        <f t="shared" si="2"/>
        <v>15</v>
      </c>
      <c r="D8" s="23">
        <f t="shared" si="2"/>
        <v>8</v>
      </c>
      <c r="E8" s="23">
        <f t="shared" si="2"/>
        <v>14</v>
      </c>
      <c r="F8" s="23">
        <f t="shared" si="2"/>
        <v>9</v>
      </c>
      <c r="G8" s="23">
        <f t="shared" si="2"/>
        <v>5</v>
      </c>
      <c r="H8" s="23">
        <f t="shared" si="2"/>
        <v>6</v>
      </c>
      <c r="I8" s="23">
        <f t="shared" si="2"/>
        <v>4</v>
      </c>
      <c r="J8" s="23">
        <f t="shared" si="2"/>
        <v>5</v>
      </c>
      <c r="K8" s="23">
        <f t="shared" si="2"/>
        <v>6</v>
      </c>
      <c r="L8" s="23">
        <f t="shared" si="2"/>
        <v>6</v>
      </c>
      <c r="M8" s="23">
        <f t="shared" si="2"/>
        <v>1</v>
      </c>
      <c r="N8" s="23">
        <f t="shared" si="2"/>
        <v>6</v>
      </c>
      <c r="O8" s="48">
        <f t="shared" si="1"/>
        <v>104</v>
      </c>
    </row>
    <row r="9">
      <c r="A9" s="25" t="s">
        <v>24</v>
      </c>
      <c r="B9" s="18">
        <v>1.0</v>
      </c>
      <c r="C9" s="18">
        <v>0.0</v>
      </c>
      <c r="D9" s="18">
        <v>0.0</v>
      </c>
      <c r="E9" s="18">
        <v>0.0</v>
      </c>
      <c r="F9" s="18">
        <v>0.0</v>
      </c>
      <c r="G9" s="18">
        <v>0.0</v>
      </c>
      <c r="H9" s="18">
        <v>0.0</v>
      </c>
      <c r="I9" s="18">
        <v>0.0</v>
      </c>
      <c r="J9" s="18">
        <v>0.0</v>
      </c>
      <c r="K9" s="18">
        <v>0.0</v>
      </c>
      <c r="L9" s="18">
        <v>0.0</v>
      </c>
      <c r="M9" s="18">
        <v>0.0</v>
      </c>
      <c r="N9" s="18">
        <v>1.0</v>
      </c>
      <c r="O9" s="47">
        <f t="shared" si="1"/>
        <v>2</v>
      </c>
    </row>
    <row r="10">
      <c r="A10" s="27" t="s">
        <v>25</v>
      </c>
      <c r="B10" s="28">
        <v>0.0</v>
      </c>
      <c r="C10" s="28">
        <v>0.0</v>
      </c>
      <c r="D10" s="28">
        <v>0.0</v>
      </c>
      <c r="E10" s="28">
        <v>0.0</v>
      </c>
      <c r="F10" s="28">
        <v>0.0</v>
      </c>
      <c r="G10" s="28">
        <v>0.0</v>
      </c>
      <c r="H10" s="28">
        <v>0.0</v>
      </c>
      <c r="I10" s="28">
        <v>0.0</v>
      </c>
      <c r="J10" s="28">
        <v>0.0</v>
      </c>
      <c r="K10" s="28">
        <v>0.0</v>
      </c>
      <c r="L10" s="28">
        <v>0.0</v>
      </c>
      <c r="M10" s="28">
        <v>0.0</v>
      </c>
      <c r="N10" s="28">
        <v>0.0</v>
      </c>
      <c r="O10" s="47">
        <f t="shared" si="1"/>
        <v>0</v>
      </c>
    </row>
    <row r="11">
      <c r="A11" s="22" t="s">
        <v>26</v>
      </c>
      <c r="B11" s="23">
        <f t="shared" ref="B11:N11" si="3">SUM(B8:B10)</f>
        <v>20</v>
      </c>
      <c r="C11" s="23">
        <f t="shared" si="3"/>
        <v>15</v>
      </c>
      <c r="D11" s="23">
        <f t="shared" si="3"/>
        <v>8</v>
      </c>
      <c r="E11" s="23">
        <f t="shared" si="3"/>
        <v>14</v>
      </c>
      <c r="F11" s="23">
        <f t="shared" si="3"/>
        <v>9</v>
      </c>
      <c r="G11" s="23">
        <f t="shared" si="3"/>
        <v>5</v>
      </c>
      <c r="H11" s="23">
        <f t="shared" si="3"/>
        <v>6</v>
      </c>
      <c r="I11" s="23">
        <f t="shared" si="3"/>
        <v>4</v>
      </c>
      <c r="J11" s="23">
        <f t="shared" si="3"/>
        <v>5</v>
      </c>
      <c r="K11" s="23">
        <f t="shared" si="3"/>
        <v>6</v>
      </c>
      <c r="L11" s="23">
        <f t="shared" si="3"/>
        <v>6</v>
      </c>
      <c r="M11" s="23">
        <f t="shared" si="3"/>
        <v>1</v>
      </c>
      <c r="N11" s="23">
        <f t="shared" si="3"/>
        <v>7</v>
      </c>
      <c r="O11" s="48">
        <f t="shared" si="1"/>
        <v>106</v>
      </c>
    </row>
    <row r="12">
      <c r="A12" s="30" t="s">
        <v>27</v>
      </c>
      <c r="B12" s="31">
        <v>17.0</v>
      </c>
      <c r="C12" s="31">
        <v>36.0</v>
      </c>
      <c r="D12" s="31">
        <v>32.0</v>
      </c>
      <c r="E12" s="31">
        <v>34.0</v>
      </c>
      <c r="F12" s="31">
        <v>17.0</v>
      </c>
      <c r="G12" s="31">
        <v>15.0</v>
      </c>
      <c r="H12" s="31">
        <v>28.0</v>
      </c>
      <c r="I12" s="31">
        <v>20.0</v>
      </c>
      <c r="J12" s="31">
        <v>6.0</v>
      </c>
      <c r="K12" s="31">
        <v>22.0</v>
      </c>
      <c r="L12" s="31">
        <v>9.0</v>
      </c>
      <c r="M12" s="31">
        <v>25.0</v>
      </c>
      <c r="N12" s="31">
        <v>17.0</v>
      </c>
      <c r="O12" s="47">
        <f t="shared" si="1"/>
        <v>278</v>
      </c>
    </row>
    <row r="13">
      <c r="A13" s="32" t="s">
        <v>28</v>
      </c>
      <c r="B13" s="23">
        <f t="shared" ref="B13:N13" si="4">SUM(B11:B12)</f>
        <v>37</v>
      </c>
      <c r="C13" s="23">
        <f t="shared" si="4"/>
        <v>51</v>
      </c>
      <c r="D13" s="23">
        <f t="shared" si="4"/>
        <v>40</v>
      </c>
      <c r="E13" s="23">
        <f t="shared" si="4"/>
        <v>48</v>
      </c>
      <c r="F13" s="23">
        <f t="shared" si="4"/>
        <v>26</v>
      </c>
      <c r="G13" s="23">
        <f t="shared" si="4"/>
        <v>20</v>
      </c>
      <c r="H13" s="23">
        <f t="shared" si="4"/>
        <v>34</v>
      </c>
      <c r="I13" s="23">
        <f t="shared" si="4"/>
        <v>24</v>
      </c>
      <c r="J13" s="23">
        <f t="shared" si="4"/>
        <v>11</v>
      </c>
      <c r="K13" s="23">
        <f t="shared" si="4"/>
        <v>28</v>
      </c>
      <c r="L13" s="23">
        <f t="shared" si="4"/>
        <v>15</v>
      </c>
      <c r="M13" s="23">
        <f t="shared" si="4"/>
        <v>26</v>
      </c>
      <c r="N13" s="23">
        <f t="shared" si="4"/>
        <v>24</v>
      </c>
      <c r="O13" s="48">
        <f t="shared" si="1"/>
        <v>384</v>
      </c>
    </row>
    <row r="16">
      <c r="A16" s="10" t="s">
        <v>29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2"/>
    </row>
    <row r="17">
      <c r="A17" s="13" t="s">
        <v>2</v>
      </c>
      <c r="B17" s="14" t="s">
        <v>56</v>
      </c>
      <c r="C17" s="15" t="s">
        <v>57</v>
      </c>
      <c r="D17" s="15" t="s">
        <v>58</v>
      </c>
      <c r="E17" s="15" t="s">
        <v>59</v>
      </c>
      <c r="F17" s="15" t="s">
        <v>60</v>
      </c>
      <c r="G17" s="15" t="s">
        <v>61</v>
      </c>
      <c r="H17" s="15" t="s">
        <v>62</v>
      </c>
      <c r="I17" s="15" t="s">
        <v>63</v>
      </c>
      <c r="J17" s="15" t="s">
        <v>64</v>
      </c>
      <c r="K17" s="15" t="s">
        <v>65</v>
      </c>
      <c r="L17" s="15" t="s">
        <v>66</v>
      </c>
      <c r="M17" s="15" t="s">
        <v>67</v>
      </c>
      <c r="N17" s="15" t="s">
        <v>68</v>
      </c>
      <c r="O17" s="16" t="s">
        <v>19</v>
      </c>
    </row>
    <row r="18">
      <c r="A18" s="17" t="s">
        <v>69</v>
      </c>
      <c r="B18" s="18">
        <v>7.0</v>
      </c>
      <c r="C18" s="18">
        <v>5.0</v>
      </c>
      <c r="D18" s="18">
        <v>6.0</v>
      </c>
      <c r="E18" s="18">
        <v>4.0</v>
      </c>
      <c r="F18" s="18">
        <v>0.0</v>
      </c>
      <c r="G18" s="18">
        <v>3.0</v>
      </c>
      <c r="H18" s="18">
        <v>0.0</v>
      </c>
      <c r="I18" s="18">
        <v>0.0</v>
      </c>
      <c r="J18" s="18">
        <v>1.0</v>
      </c>
      <c r="K18" s="18">
        <v>5.0</v>
      </c>
      <c r="L18" s="18">
        <v>0.0</v>
      </c>
      <c r="M18" s="18">
        <v>0.0</v>
      </c>
      <c r="N18" s="18">
        <v>2.0</v>
      </c>
      <c r="O18" s="47">
        <f t="shared" ref="O18:O25" si="5">SUM(B18:N18)</f>
        <v>33</v>
      </c>
    </row>
    <row r="19">
      <c r="A19" s="20" t="s">
        <v>70</v>
      </c>
      <c r="B19" s="21">
        <v>0.0</v>
      </c>
      <c r="C19" s="21">
        <v>7.0</v>
      </c>
      <c r="D19" s="21">
        <v>1.0</v>
      </c>
      <c r="E19" s="21">
        <v>5.0</v>
      </c>
      <c r="F19" s="21">
        <v>7.0</v>
      </c>
      <c r="G19" s="21">
        <v>1.0</v>
      </c>
      <c r="H19" s="21">
        <v>3.0</v>
      </c>
      <c r="I19" s="21">
        <v>4.0</v>
      </c>
      <c r="J19" s="21">
        <v>4.0</v>
      </c>
      <c r="K19" s="21">
        <v>1.0</v>
      </c>
      <c r="L19" s="21">
        <v>1.0</v>
      </c>
      <c r="M19" s="21">
        <v>1.0</v>
      </c>
      <c r="N19" s="21">
        <v>3.0</v>
      </c>
      <c r="O19" s="47">
        <f t="shared" si="5"/>
        <v>38</v>
      </c>
    </row>
    <row r="20">
      <c r="A20" s="22" t="s">
        <v>23</v>
      </c>
      <c r="B20" s="23">
        <f t="shared" ref="B20:N20" si="6">SUM(B18:B19)</f>
        <v>7</v>
      </c>
      <c r="C20" s="23">
        <f t="shared" si="6"/>
        <v>12</v>
      </c>
      <c r="D20" s="23">
        <f t="shared" si="6"/>
        <v>7</v>
      </c>
      <c r="E20" s="23">
        <f t="shared" si="6"/>
        <v>9</v>
      </c>
      <c r="F20" s="23">
        <f t="shared" si="6"/>
        <v>7</v>
      </c>
      <c r="G20" s="23">
        <f t="shared" si="6"/>
        <v>4</v>
      </c>
      <c r="H20" s="23">
        <f t="shared" si="6"/>
        <v>3</v>
      </c>
      <c r="I20" s="23">
        <f t="shared" si="6"/>
        <v>4</v>
      </c>
      <c r="J20" s="23">
        <f t="shared" si="6"/>
        <v>5</v>
      </c>
      <c r="K20" s="23">
        <f t="shared" si="6"/>
        <v>6</v>
      </c>
      <c r="L20" s="23">
        <f t="shared" si="6"/>
        <v>1</v>
      </c>
      <c r="M20" s="23">
        <f t="shared" si="6"/>
        <v>1</v>
      </c>
      <c r="N20" s="23">
        <f t="shared" si="6"/>
        <v>5</v>
      </c>
      <c r="O20" s="48">
        <f t="shared" si="5"/>
        <v>71</v>
      </c>
    </row>
    <row r="21">
      <c r="A21" s="25" t="s">
        <v>24</v>
      </c>
      <c r="B21" s="18">
        <v>1.0</v>
      </c>
      <c r="C21" s="18">
        <v>0.0</v>
      </c>
      <c r="D21" s="18">
        <v>0.0</v>
      </c>
      <c r="E21" s="18">
        <v>0.0</v>
      </c>
      <c r="F21" s="18">
        <v>0.0</v>
      </c>
      <c r="G21" s="18">
        <v>0.0</v>
      </c>
      <c r="H21" s="18">
        <v>0.0</v>
      </c>
      <c r="I21" s="18">
        <v>0.0</v>
      </c>
      <c r="J21" s="18">
        <v>0.0</v>
      </c>
      <c r="K21" s="18">
        <v>0.0</v>
      </c>
      <c r="L21" s="18">
        <v>0.0</v>
      </c>
      <c r="M21" s="18">
        <v>0.0</v>
      </c>
      <c r="N21" s="18">
        <v>1.0</v>
      </c>
      <c r="O21" s="47">
        <f t="shared" si="5"/>
        <v>2</v>
      </c>
    </row>
    <row r="22">
      <c r="A22" s="27" t="s">
        <v>25</v>
      </c>
      <c r="B22" s="28">
        <v>12.0</v>
      </c>
      <c r="C22" s="28">
        <v>3.0</v>
      </c>
      <c r="D22" s="28">
        <v>1.0</v>
      </c>
      <c r="E22" s="28">
        <v>5.0</v>
      </c>
      <c r="F22" s="28">
        <v>2.0</v>
      </c>
      <c r="G22" s="28">
        <v>1.0</v>
      </c>
      <c r="H22" s="28">
        <v>3.0</v>
      </c>
      <c r="I22" s="28">
        <v>0.0</v>
      </c>
      <c r="J22" s="28">
        <v>0.0</v>
      </c>
      <c r="K22" s="28">
        <v>0.0</v>
      </c>
      <c r="L22" s="28">
        <v>5.0</v>
      </c>
      <c r="M22" s="28">
        <v>0.0</v>
      </c>
      <c r="N22" s="28">
        <v>1.0</v>
      </c>
      <c r="O22" s="47">
        <f t="shared" si="5"/>
        <v>33</v>
      </c>
    </row>
    <row r="23">
      <c r="A23" s="22" t="s">
        <v>26</v>
      </c>
      <c r="B23" s="23">
        <f t="shared" ref="B23:N23" si="7">SUM(B20:B22)</f>
        <v>20</v>
      </c>
      <c r="C23" s="23">
        <f t="shared" si="7"/>
        <v>15</v>
      </c>
      <c r="D23" s="23">
        <f t="shared" si="7"/>
        <v>8</v>
      </c>
      <c r="E23" s="23">
        <f t="shared" si="7"/>
        <v>14</v>
      </c>
      <c r="F23" s="23">
        <f t="shared" si="7"/>
        <v>9</v>
      </c>
      <c r="G23" s="23">
        <f t="shared" si="7"/>
        <v>5</v>
      </c>
      <c r="H23" s="23">
        <f t="shared" si="7"/>
        <v>6</v>
      </c>
      <c r="I23" s="23">
        <f t="shared" si="7"/>
        <v>4</v>
      </c>
      <c r="J23" s="23">
        <f t="shared" si="7"/>
        <v>5</v>
      </c>
      <c r="K23" s="23">
        <f t="shared" si="7"/>
        <v>6</v>
      </c>
      <c r="L23" s="23">
        <f t="shared" si="7"/>
        <v>6</v>
      </c>
      <c r="M23" s="23">
        <f t="shared" si="7"/>
        <v>1</v>
      </c>
      <c r="N23" s="23">
        <f t="shared" si="7"/>
        <v>7</v>
      </c>
      <c r="O23" s="48">
        <f t="shared" si="5"/>
        <v>106</v>
      </c>
    </row>
    <row r="24">
      <c r="A24" s="30" t="s">
        <v>27</v>
      </c>
      <c r="B24" s="31">
        <v>17.0</v>
      </c>
      <c r="C24" s="31">
        <v>36.0</v>
      </c>
      <c r="D24" s="31">
        <v>32.0</v>
      </c>
      <c r="E24" s="31">
        <v>34.0</v>
      </c>
      <c r="F24" s="31">
        <v>17.0</v>
      </c>
      <c r="G24" s="31">
        <v>15.0</v>
      </c>
      <c r="H24" s="31">
        <v>28.0</v>
      </c>
      <c r="I24" s="31">
        <v>20.0</v>
      </c>
      <c r="J24" s="31">
        <v>6.0</v>
      </c>
      <c r="K24" s="31">
        <v>22.0</v>
      </c>
      <c r="L24" s="31">
        <v>9.0</v>
      </c>
      <c r="M24" s="31">
        <v>25.0</v>
      </c>
      <c r="N24" s="31">
        <v>17.0</v>
      </c>
      <c r="O24" s="47">
        <f t="shared" si="5"/>
        <v>278</v>
      </c>
    </row>
    <row r="25">
      <c r="A25" s="32" t="s">
        <v>28</v>
      </c>
      <c r="B25" s="23">
        <f t="shared" ref="B25:N25" si="8">SUM(B23:B24)</f>
        <v>37</v>
      </c>
      <c r="C25" s="23">
        <f t="shared" si="8"/>
        <v>51</v>
      </c>
      <c r="D25" s="23">
        <f t="shared" si="8"/>
        <v>40</v>
      </c>
      <c r="E25" s="23">
        <f t="shared" si="8"/>
        <v>48</v>
      </c>
      <c r="F25" s="23">
        <f t="shared" si="8"/>
        <v>26</v>
      </c>
      <c r="G25" s="23">
        <f t="shared" si="8"/>
        <v>20</v>
      </c>
      <c r="H25" s="23">
        <f t="shared" si="8"/>
        <v>34</v>
      </c>
      <c r="I25" s="23">
        <f t="shared" si="8"/>
        <v>24</v>
      </c>
      <c r="J25" s="23">
        <f t="shared" si="8"/>
        <v>11</v>
      </c>
      <c r="K25" s="23">
        <f t="shared" si="8"/>
        <v>28</v>
      </c>
      <c r="L25" s="23">
        <f t="shared" si="8"/>
        <v>15</v>
      </c>
      <c r="M25" s="23">
        <f t="shared" si="8"/>
        <v>26</v>
      </c>
      <c r="N25" s="23">
        <f t="shared" si="8"/>
        <v>24</v>
      </c>
      <c r="O25" s="48">
        <f t="shared" si="5"/>
        <v>384</v>
      </c>
    </row>
    <row r="26">
      <c r="A26" s="37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9"/>
    </row>
    <row r="27">
      <c r="A27" s="40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2"/>
    </row>
    <row r="28">
      <c r="A28" s="40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2"/>
    </row>
    <row r="29">
      <c r="A29" s="40"/>
      <c r="B29" s="41"/>
      <c r="C29" s="41"/>
      <c r="D29" s="41"/>
      <c r="E29" s="41"/>
      <c r="F29" s="43"/>
      <c r="G29" s="43"/>
      <c r="H29" s="43"/>
      <c r="I29" s="41"/>
      <c r="J29" s="41"/>
      <c r="K29" s="41"/>
      <c r="L29" s="41"/>
      <c r="M29" s="41"/>
      <c r="N29" s="41"/>
      <c r="O29" s="42"/>
    </row>
    <row r="30">
      <c r="A30" s="40"/>
      <c r="B30" s="41"/>
      <c r="C30" s="41"/>
      <c r="D30" s="41"/>
      <c r="E30" s="41"/>
      <c r="F30" s="38"/>
      <c r="G30" s="38"/>
      <c r="H30" s="38"/>
      <c r="I30" s="41"/>
      <c r="J30" s="41"/>
      <c r="K30" s="41"/>
      <c r="L30" s="41"/>
      <c r="M30" s="41"/>
      <c r="N30" s="41"/>
      <c r="O30" s="42"/>
    </row>
    <row r="31">
      <c r="A31" s="40"/>
      <c r="B31" s="41"/>
      <c r="C31" s="41"/>
      <c r="D31" s="41"/>
      <c r="E31" s="41"/>
      <c r="F31" s="44" t="s">
        <v>31</v>
      </c>
      <c r="G31" s="45"/>
      <c r="H31" s="46"/>
      <c r="I31" s="41"/>
      <c r="J31" s="41"/>
      <c r="K31" s="41"/>
      <c r="L31" s="41"/>
      <c r="M31" s="41"/>
      <c r="N31" s="41"/>
      <c r="O31" s="42"/>
    </row>
    <row r="32">
      <c r="A32" s="40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2"/>
    </row>
    <row r="33">
      <c r="A33" s="40"/>
      <c r="B33" s="43"/>
      <c r="C33" s="43"/>
      <c r="D33" s="43"/>
      <c r="E33" s="41"/>
      <c r="F33" s="43"/>
      <c r="G33" s="43"/>
      <c r="H33" s="43"/>
      <c r="I33" s="41"/>
      <c r="J33" s="43"/>
      <c r="K33" s="43"/>
      <c r="L33" s="43"/>
      <c r="M33" s="49"/>
      <c r="N33" s="49"/>
      <c r="O33" s="42"/>
    </row>
    <row r="34">
      <c r="A34" s="40"/>
      <c r="B34" s="38"/>
      <c r="C34" s="38"/>
      <c r="D34" s="38"/>
      <c r="E34" s="41"/>
      <c r="F34" s="38"/>
      <c r="G34" s="38"/>
      <c r="H34" s="38"/>
      <c r="I34" s="41"/>
      <c r="J34" s="38"/>
      <c r="K34" s="38"/>
      <c r="L34" s="38"/>
      <c r="M34" s="38"/>
      <c r="N34" s="38"/>
      <c r="O34" s="42"/>
    </row>
    <row r="35">
      <c r="A35" s="40"/>
      <c r="B35" s="44" t="s">
        <v>32</v>
      </c>
      <c r="C35" s="45"/>
      <c r="D35" s="46"/>
      <c r="E35" s="41"/>
      <c r="F35" s="44" t="s">
        <v>33</v>
      </c>
      <c r="G35" s="45"/>
      <c r="H35" s="46"/>
      <c r="I35" s="41"/>
      <c r="J35" s="44" t="s">
        <v>34</v>
      </c>
      <c r="K35" s="45"/>
      <c r="L35" s="46"/>
      <c r="M35" s="50"/>
      <c r="N35" s="50"/>
      <c r="O35" s="42"/>
    </row>
    <row r="36">
      <c r="A36" s="40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2"/>
    </row>
    <row r="37">
      <c r="A37" s="40"/>
      <c r="B37" s="43"/>
      <c r="C37" s="43"/>
      <c r="D37" s="43"/>
      <c r="E37" s="41"/>
      <c r="F37" s="43"/>
      <c r="G37" s="43"/>
      <c r="H37" s="43"/>
      <c r="I37" s="41"/>
      <c r="J37" s="43"/>
      <c r="K37" s="43"/>
      <c r="L37" s="43"/>
      <c r="M37" s="49"/>
      <c r="N37" s="49"/>
      <c r="O37" s="42"/>
    </row>
    <row r="38">
      <c r="A38" s="40"/>
      <c r="B38" s="38"/>
      <c r="C38" s="38"/>
      <c r="D38" s="38"/>
      <c r="E38" s="41"/>
      <c r="F38" s="38"/>
      <c r="G38" s="38"/>
      <c r="H38" s="38"/>
      <c r="I38" s="41"/>
      <c r="J38" s="38"/>
      <c r="K38" s="38"/>
      <c r="L38" s="38"/>
      <c r="M38" s="38"/>
      <c r="N38" s="38"/>
      <c r="O38" s="42"/>
    </row>
    <row r="39">
      <c r="A39" s="40"/>
      <c r="B39" s="44" t="s">
        <v>35</v>
      </c>
      <c r="C39" s="45"/>
      <c r="D39" s="46"/>
      <c r="E39" s="41"/>
      <c r="F39" s="44" t="s">
        <v>36</v>
      </c>
      <c r="G39" s="45"/>
      <c r="H39" s="46"/>
      <c r="I39" s="41"/>
      <c r="J39" s="44" t="s">
        <v>37</v>
      </c>
      <c r="K39" s="45"/>
      <c r="L39" s="46"/>
      <c r="M39" s="50"/>
      <c r="N39" s="50"/>
      <c r="O39" s="42"/>
    </row>
    <row r="40">
      <c r="A40" s="40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2"/>
    </row>
    <row r="41">
      <c r="A41" s="40"/>
      <c r="B41" s="41"/>
      <c r="C41" s="41"/>
      <c r="D41" s="41"/>
      <c r="E41" s="41"/>
      <c r="F41" s="43"/>
      <c r="G41" s="43"/>
      <c r="H41" s="43"/>
      <c r="I41" s="41"/>
      <c r="J41" s="41"/>
      <c r="K41" s="41"/>
      <c r="L41" s="41"/>
      <c r="M41" s="41"/>
      <c r="N41" s="41"/>
      <c r="O41" s="42"/>
    </row>
    <row r="42">
      <c r="A42" s="40"/>
      <c r="B42" s="41"/>
      <c r="C42" s="41"/>
      <c r="D42" s="41"/>
      <c r="E42" s="41"/>
      <c r="F42" s="38"/>
      <c r="G42" s="38"/>
      <c r="H42" s="38"/>
      <c r="I42" s="41"/>
      <c r="J42" s="41"/>
      <c r="K42" s="41"/>
      <c r="L42" s="41"/>
      <c r="M42" s="41"/>
      <c r="N42" s="41"/>
      <c r="O42" s="42"/>
    </row>
    <row r="43">
      <c r="A43" s="40"/>
      <c r="B43" s="41"/>
      <c r="C43" s="41"/>
      <c r="D43" s="41"/>
      <c r="E43" s="41"/>
      <c r="F43" s="44" t="s">
        <v>38</v>
      </c>
      <c r="G43" s="45"/>
      <c r="H43" s="46"/>
      <c r="I43" s="41"/>
      <c r="J43" s="41"/>
      <c r="K43" s="41"/>
      <c r="L43" s="41"/>
      <c r="M43" s="41"/>
      <c r="N43" s="41"/>
      <c r="O43" s="42"/>
    </row>
    <row r="44">
      <c r="A44" s="40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2"/>
    </row>
    <row r="45">
      <c r="A45" s="40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2"/>
    </row>
  </sheetData>
  <mergeCells count="11">
    <mergeCell ref="B39:D39"/>
    <mergeCell ref="F39:H39"/>
    <mergeCell ref="J39:L39"/>
    <mergeCell ref="F43:H43"/>
    <mergeCell ref="A1:O3"/>
    <mergeCell ref="A4:O4"/>
    <mergeCell ref="A16:O16"/>
    <mergeCell ref="F31:H31"/>
    <mergeCell ref="B35:D35"/>
    <mergeCell ref="F35:H35"/>
    <mergeCell ref="J35:L35"/>
  </mergeCells>
  <printOptions gridLines="1" horizontalCentered="1"/>
  <pageMargins bottom="0.75" footer="0.0" header="0.0" left="0.7" right="0.7" top="0.75"/>
  <pageSetup paperSize="9" cellComments="atEnd" orientation="landscape" pageOrder="overThenDown"/>
  <drawing r:id="rId1"/>
</worksheet>
</file>